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19\Сводная бюджетная роспись\117\"/>
    </mc:Choice>
  </mc:AlternateContent>
  <bookViews>
    <workbookView xWindow="0" yWindow="0" windowWidth="19200" windowHeight="11055" activeTab="2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F46" i="3" l="1"/>
  <c r="F45" i="3"/>
  <c r="F22" i="3"/>
  <c r="F26" i="3"/>
  <c r="F25" i="3"/>
  <c r="F19" i="3"/>
  <c r="F17" i="3"/>
  <c r="F13" i="3"/>
  <c r="F12" i="3"/>
</calcChain>
</file>

<file path=xl/sharedStrings.xml><?xml version="1.0" encoding="utf-8"?>
<sst xmlns="http://schemas.openxmlformats.org/spreadsheetml/2006/main" count="571" uniqueCount="292">
  <si>
    <t>ОТЧЕТ ОБ ИСПОЛНЕНИИ БЮДЖЕТА</t>
  </si>
  <si>
    <t>КОДЫ</t>
  </si>
  <si>
    <t>на 1 октября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</si>
  <si>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</si>
  <si>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</si>
  <si>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</si>
  <si>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</si>
  <si>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</si>
  <si>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78613086</t>
  </si>
  <si>
    <t>финансового органа</t>
  </si>
  <si>
    <t>Пеклинская сельская администрация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</si>
  <si>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</si>
  <si>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</si>
  <si>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</si>
  <si>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</si>
  <si>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15612428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</si>
  <si>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</si>
  <si>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</si>
  <si>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</si>
  <si>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</si>
  <si>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</si>
  <si>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</si>
  <si>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</si>
  <si>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</si>
  <si>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</si>
  <si>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</si>
  <si>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</si>
  <si>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</si>
  <si>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</si>
  <si>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</si>
  <si>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</si>
  <si>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</si>
  <si>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</si>
  <si>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</si>
  <si>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</si>
  <si>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</si>
  <si>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</si>
  <si>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</si>
  <si>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</si>
  <si>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</si>
  <si>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</si>
  <si>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</si>
  <si>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</si>
  <si>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</si>
  <si>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</si>
  <si>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</si>
  <si>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</si>
  <si>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</si>
  <si>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</si>
  <si>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</si>
  <si>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</si>
  <si>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</si>
  <si>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</si>
  <si>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</si>
  <si>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</si>
  <si>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</si>
  <si>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</si>
  <si>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</si>
  <si>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</si>
  <si>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</si>
  <si>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</si>
  <si>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</si>
  <si>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</si>
  <si>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</si>
  <si>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</si>
  <si>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</si>
  <si>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</si>
  <si>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</si>
  <si>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</si>
  <si>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</si>
  <si>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</si>
  <si>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</si>
  <si>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</si>
  <si>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</si>
  <si>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</si>
  <si>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</si>
  <si>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</si>
  <si>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</si>
  <si>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</si>
  <si>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</si>
  <si>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</si>
  <si>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</si>
  <si>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</si>
  <si>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</si>
  <si>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</si>
  <si>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</si>
  <si>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</si>
  <si>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</si>
  <si>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</si>
  <si>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000 1 06 06033 10 2100 110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</si>
  <si>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</si>
  <si>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</si>
  <si>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</si>
  <si>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</si>
  <si>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</si>
  <si>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</si>
  <si>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</si>
  <si>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000 1 06 06043 10 2100 110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</si>
  <si>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</si>
  <si>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</si>
  <si>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</si>
  <si>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</si>
  <si>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</si>
  <si>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</si>
  <si>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</si>
  <si>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</si>
  <si>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</si>
  <si>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</si>
  <si>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</si>
  <si>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</si>
  <si>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</si>
  <si>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</si>
  <si>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</si>
  <si>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</si>
  <si>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</si>
  <si>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</si>
  <si>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</si>
  <si>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</si>
  <si>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</si>
  <si>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</si>
  <si>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</si>
  <si>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</si>
  <si>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</si>
  <si>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</si>
  <si>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</si>
  <si>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</si>
  <si>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</si>
  <si>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</si>
  <si>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</si>
  <si>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</si>
  <si>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</si>
  <si>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</si>
  <si>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</si>
  <si>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</si>
  <si>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</si>
  <si>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</si>
  <si>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</si>
  <si>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</si>
  <si>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</si>
  <si>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</si>
  <si>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</si>
  <si>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</si>
  <si>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</si>
  <si>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</si>
  <si>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</si>
  <si>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</si>
  <si>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</si>
  <si>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</si>
  <si>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</si>
  <si>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</si>
  <si>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</si>
  <si>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</si>
  <si>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</si>
  <si>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</si>
  <si>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</si>
  <si>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</si>
  <si>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</si>
  <si>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</si>
  <si>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</si>
  <si>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</si>
  <si>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</si>
  <si>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</si>
  <si>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</si>
  <si>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</si>
  <si>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</si>
  <si>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</si>
  <si>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</si>
  <si>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</si>
  <si>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</si>
  <si>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</si>
  <si>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</si>
  <si>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</si>
  <si>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Межбюджетные трансферты</t>
  </si>
  <si>
    <t>000 0106 00 0 00 00000 500</t>
  </si>
  <si>
    <t>000 0106 00 0 00 00000 540</t>
  </si>
  <si>
    <t xml:space="preserve">  Обеспечение проведения выборов и референдумов</t>
  </si>
  <si>
    <t>000 0107 00 0 00 00000 000</t>
  </si>
  <si>
    <t>000 0107 00 0 00 00000 800</t>
  </si>
  <si>
    <t xml:space="preserve">  Специальные расходы</t>
  </si>
  <si>
    <t>000 0107 00 0 00 00000 880</t>
  </si>
  <si>
    <t xml:space="preserve">  Резервные фонды</t>
  </si>
  <si>
    <t>000 0111 00 0 00 00000 000</t>
  </si>
  <si>
    <t>000 0111 00 0 00 00000 800</t>
  </si>
  <si>
    <t xml:space="preserve">  Резервные средства</t>
  </si>
  <si>
    <t>000 0111 00 0 00 00000 870</t>
  </si>
  <si>
    <t xml:space="preserve">  Другие общегосударственные вопросы</t>
  </si>
  <si>
    <t>000 0113 00 0 00 00000 000</t>
  </si>
  <si>
    <t>000 0113 00 0 00 00000 200</t>
  </si>
  <si>
    <t>000 0113 00 0 00 00000 240</t>
  </si>
  <si>
    <t>000 0113 00 0 00 00000 244</t>
  </si>
  <si>
    <t>000 0113 00 0 00 00000 500</t>
  </si>
  <si>
    <t>000 0113 00 0 00 00000 540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</si>
  <si>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</si>
  <si>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</si>
  <si>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</si>
  <si>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</si>
  <si>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</si>
  <si>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</si>
  <si>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</si>
  <si>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</si>
  <si>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 xml:space="preserve">  Обеспечение пожарной безопасности</t>
  </si>
  <si>
    <t>000 0310 00 0 00 00000 000</t>
  </si>
  <si>
    <t>000 0310 00 0 00 00000 200</t>
  </si>
  <si>
    <t>000 0310 00 0 00 00000 240</t>
  </si>
  <si>
    <t xml:space="preserve">  Водное хозяйство</t>
  </si>
  <si>
    <t>000 0406 00 0 00 00000 000</t>
  </si>
  <si>
    <t>000 0406 00 0 00 00000 200</t>
  </si>
  <si>
    <t>000 0406 00 0 00 00000 240</t>
  </si>
  <si>
    <t>000 0406 00 0 00 00000 244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</si>
  <si>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</si>
  <si>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</si>
  <si>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</si>
  <si>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</si>
  <si>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 xml:space="preserve">  Жилищное хозяйство</t>
  </si>
  <si>
    <t>000 0501 00 0 00 00000 000</t>
  </si>
  <si>
    <t>000 0501 00 0 00 00000 200</t>
  </si>
  <si>
    <t>000 0501 00 0 00 00000 240</t>
  </si>
  <si>
    <t>000 0501 00 0 00 00000 244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</si>
  <si>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</si>
  <si>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</si>
  <si>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</si>
  <si>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</si>
  <si>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</si>
  <si>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000 0503 00 0 00 00000 500</t>
  </si>
  <si>
    <t>000 0503 00 0 00 00000 540</t>
  </si>
  <si>
    <t xml:space="preserve">  Молодежная политика</t>
  </si>
  <si>
    <t>000 0707 00 0 00 00000 000</t>
  </si>
  <si>
    <t>000 0707 00 0 00 00000 500</t>
  </si>
  <si>
    <t>000 0707 00 0 00 00000 540</t>
  </si>
  <si>
    <t xml:space="preserve">  Культура</t>
  </si>
  <si>
    <t>000 0801 00 0 00 00000 000</t>
  </si>
  <si>
    <t>000 0801 00 0 00 00000 200</t>
  </si>
  <si>
    <t>000 0801 00 0 00 00000 240</t>
  </si>
  <si>
    <t>000 0801 00 0 00 00000 244</t>
  </si>
  <si>
    <t>000 0801 00 0 00 00000 500</t>
  </si>
  <si>
    <t>000 0801 00 0 00 00000 540</t>
  </si>
  <si>
    <t xml:space="preserve">  Пенсионное обеспечение</t>
  </si>
  <si>
    <t>000 1001 00 0 00 00000 000</t>
  </si>
  <si>
    <t xml:space="preserve">  Социальное обеспечение и иные выплаты населению</t>
  </si>
  <si>
    <t>000 1001 00 0 00 00000 300</t>
  </si>
  <si>
    <t xml:space="preserve">  Публичные нормативные социальные выплаты гражданам</t>
  </si>
  <si>
    <t>000 1001 00 0 00 00000 310</t>
  </si>
  <si>
    <t xml:space="preserve">  Иные пенсии, социальные доплаты к пенсиям</t>
  </si>
  <si>
    <t>000 1001 00 0 00 00000 312</t>
  </si>
  <si>
    <t xml:space="preserve">  Массовый спорт</t>
  </si>
  <si>
    <t>000 1102 00 0 00 00000 000</t>
  </si>
  <si>
    <t>000 1102 00 0 00 00000 500</t>
  </si>
  <si>
    <t>000 1102 00 0 00 00000 540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</si>
  <si>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</si>
  <si>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</si>
  <si>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</si>
  <si>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</si>
  <si>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</si>
  <si>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</si>
  <si>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</si>
  <si>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</si>
  <si>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</si>
  <si>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</si>
  <si>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</si>
  <si>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</si>
  <si>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</si>
  <si>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</si>
  <si>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</si>
  <si>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000 01 00 00 00 00 0000 500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</si>
  <si>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</si>
  <si>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</si>
  <si>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</si>
  <si>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</si>
  <si>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</si>
  <si>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</si>
  <si>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</si>
  <si>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</si>
  <si>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</si>
  <si>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000 01 00 00 00 00 0000 600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</si>
  <si>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</si>
  <si>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</si>
  <si>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</si>
  <si>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</si>
  <si>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</si>
  <si>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</si>
  <si>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</si>
  <si>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>Гайдуков Владимир Иванович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</si>
  <si>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</si>
  <si>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</si>
  <si>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</si>
  <si>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</si>
  <si>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</si>
  <si>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</si>
  <si>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>Кузнецова Татьяна Петровна</t>
  </si>
  <si>
    <t xml:space="preserve"> (подпись)          </t>
  </si>
  <si>
    <t>"     " ________________ 20    г.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</si>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</sst>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opLeftCell="A52" zoomScaleNormal="100" workbookViewId="0">
      <selection activeCell="A54" sqref="A54:XFD56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0" t="s">
        <v>0</v>
      </c>
      <c r="B2" s="111"/>
      <c r="C2" s="111"/>
      <c r="D2" s="111"/>
      <c r="E2" s="111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43739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 t="s">
        <v>8</v>
      </c>
      <c r="G6" s="14"/>
    </row>
    <row r="7" spans="1:7" ht="15.95" customHeight="1" x14ac:dyDescent="0.25">
      <c r="A7" s="17" t="s">
        <v>9</v>
      </c>
      <c r="B7" s="112" t="s">
        <v>10</v>
      </c>
      <c r="C7" s="113"/>
      <c r="D7" s="113"/>
      <c r="E7" s="19" t="s">
        <v>11</v>
      </c>
      <c r="F7" s="21"/>
      <c r="G7" s="14"/>
    </row>
    <row r="8" spans="1:7" ht="15.95" customHeight="1" x14ac:dyDescent="0.25">
      <c r="A8" s="17" t="s">
        <v>12</v>
      </c>
      <c r="B8" s="114" t="s">
        <v>13</v>
      </c>
      <c r="C8" s="115"/>
      <c r="D8" s="115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16" t="s">
        <v>20</v>
      </c>
      <c r="B11" s="117"/>
      <c r="C11" s="117"/>
      <c r="D11" s="117"/>
      <c r="E11" s="117"/>
      <c r="F11" s="117"/>
      <c r="G11" s="27"/>
    </row>
    <row r="12" spans="1:7" ht="12.95" customHeight="1" x14ac:dyDescent="0.25">
      <c r="A12" s="118" t="s">
        <v>21</v>
      </c>
      <c r="B12" s="118" t="s">
        <v>22</v>
      </c>
      <c r="C12" s="118" t="s">
        <v>23</v>
      </c>
      <c r="D12" s="120" t="s">
        <v>24</v>
      </c>
      <c r="E12" s="120" t="s">
        <v>25</v>
      </c>
      <c r="F12" s="118" t="s">
        <v>26</v>
      </c>
      <c r="G12" s="28"/>
    </row>
    <row r="13" spans="1:7" ht="12" customHeight="1" x14ac:dyDescent="0.25">
      <c r="A13" s="119"/>
      <c r="B13" s="119"/>
      <c r="C13" s="119"/>
      <c r="D13" s="121"/>
      <c r="E13" s="121"/>
      <c r="F13" s="119"/>
      <c r="G13" s="29"/>
    </row>
    <row r="14" spans="1:7" ht="14.25" customHeight="1" x14ac:dyDescent="0.25">
      <c r="A14" s="119"/>
      <c r="B14" s="119"/>
      <c r="C14" s="119"/>
      <c r="D14" s="121"/>
      <c r="E14" s="121"/>
      <c r="F14" s="119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18566363.140000001</v>
      </c>
      <c r="E16" s="36">
        <v>18108518.98</v>
      </c>
      <c r="F16" s="36">
        <v>457844.16</v>
      </c>
      <c r="G16" s="29"/>
    </row>
    <row r="17" spans="1:7" ht="15" customHeight="1" x14ac:dyDescent="0.25">
      <c r="A17" s="37" t="s">
        <v>33</v>
      </c>
      <c r="B17" s="38"/>
      <c r="C17" s="39"/>
      <c r="D17" s="40"/>
      <c r="E17" s="40"/>
      <c r="F17" s="40"/>
      <c r="G17" s="29"/>
    </row>
    <row r="18" spans="1:7" x14ac:dyDescent="0.25">
      <c r="A18" s="41" t="s">
        <v>34</v>
      </c>
      <c r="B18" s="42" t="s">
        <v>31</v>
      </c>
      <c r="C18" s="43" t="s">
        <v>35</v>
      </c>
      <c r="D18" s="44">
        <v>5096058.1399999997</v>
      </c>
      <c r="E18" s="44">
        <v>4812464.2300000004</v>
      </c>
      <c r="F18" s="44">
        <v>4165412.15</v>
      </c>
      <c r="G18" s="29"/>
    </row>
    <row r="19" spans="1:7" x14ac:dyDescent="0.25">
      <c r="A19" s="41" t="s">
        <v>36</v>
      </c>
      <c r="B19" s="42" t="s">
        <v>31</v>
      </c>
      <c r="C19" s="43" t="s">
        <v>37</v>
      </c>
      <c r="D19" s="44">
        <v>147500</v>
      </c>
      <c r="E19" s="44">
        <v>127169.93</v>
      </c>
      <c r="F19" s="44">
        <v>20330.07</v>
      </c>
      <c r="G19" s="29"/>
    </row>
    <row r="20" spans="1:7" x14ac:dyDescent="0.25">
      <c r="A20" s="41" t="s">
        <v>38</v>
      </c>
      <c r="B20" s="42" t="s">
        <v>31</v>
      </c>
      <c r="C20" s="43" t="s">
        <v>39</v>
      </c>
      <c r="D20" s="44">
        <v>147500</v>
      </c>
      <c r="E20" s="44">
        <v>127169.93</v>
      </c>
      <c r="F20" s="44">
        <v>20330.07</v>
      </c>
      <c r="G20" s="29"/>
    </row>
    <row r="21" spans="1:7" ht="57" x14ac:dyDescent="0.25">
      <c r="A21" s="41" t="s">
        <v>40</v>
      </c>
      <c r="B21" s="42" t="s">
        <v>31</v>
      </c>
      <c r="C21" s="43" t="s">
        <v>41</v>
      </c>
      <c r="D21" s="44">
        <v>127000</v>
      </c>
      <c r="E21" s="44">
        <v>107618.06</v>
      </c>
      <c r="F21" s="44">
        <v>19381.939999999999</v>
      </c>
      <c r="G21" s="29"/>
    </row>
    <row r="22" spans="1:7" ht="79.5" x14ac:dyDescent="0.25">
      <c r="A22" s="41" t="s">
        <v>42</v>
      </c>
      <c r="B22" s="42" t="s">
        <v>31</v>
      </c>
      <c r="C22" s="43" t="s">
        <v>43</v>
      </c>
      <c r="D22" s="44" t="s">
        <v>44</v>
      </c>
      <c r="E22" s="44">
        <v>105670.08</v>
      </c>
      <c r="F22" s="44" t="s">
        <v>44</v>
      </c>
      <c r="G22" s="29"/>
    </row>
    <row r="23" spans="1:7" ht="68.25" x14ac:dyDescent="0.25">
      <c r="A23" s="41" t="s">
        <v>45</v>
      </c>
      <c r="B23" s="42" t="s">
        <v>31</v>
      </c>
      <c r="C23" s="43" t="s">
        <v>46</v>
      </c>
      <c r="D23" s="44" t="s">
        <v>44</v>
      </c>
      <c r="E23" s="44">
        <v>607.76</v>
      </c>
      <c r="F23" s="44" t="s">
        <v>44</v>
      </c>
      <c r="G23" s="29"/>
    </row>
    <row r="24" spans="1:7" ht="79.5" x14ac:dyDescent="0.25">
      <c r="A24" s="41" t="s">
        <v>47</v>
      </c>
      <c r="B24" s="42" t="s">
        <v>31</v>
      </c>
      <c r="C24" s="43" t="s">
        <v>48</v>
      </c>
      <c r="D24" s="44" t="s">
        <v>44</v>
      </c>
      <c r="E24" s="44">
        <v>1340.22</v>
      </c>
      <c r="F24" s="44" t="s">
        <v>44</v>
      </c>
      <c r="G24" s="29"/>
    </row>
    <row r="25" spans="1:7" ht="90.75" x14ac:dyDescent="0.25">
      <c r="A25" s="41" t="s">
        <v>49</v>
      </c>
      <c r="B25" s="42" t="s">
        <v>31</v>
      </c>
      <c r="C25" s="43" t="s">
        <v>50</v>
      </c>
      <c r="D25" s="44">
        <v>1000</v>
      </c>
      <c r="E25" s="44">
        <v>327.94</v>
      </c>
      <c r="F25" s="44">
        <v>672.06</v>
      </c>
      <c r="G25" s="29"/>
    </row>
    <row r="26" spans="1:7" ht="113.25" x14ac:dyDescent="0.25">
      <c r="A26" s="41" t="s">
        <v>51</v>
      </c>
      <c r="B26" s="42" t="s">
        <v>31</v>
      </c>
      <c r="C26" s="43" t="s">
        <v>52</v>
      </c>
      <c r="D26" s="44" t="s">
        <v>44</v>
      </c>
      <c r="E26" s="44">
        <v>308.5</v>
      </c>
      <c r="F26" s="44" t="s">
        <v>44</v>
      </c>
      <c r="G26" s="29"/>
    </row>
    <row r="27" spans="1:7" ht="90.75" x14ac:dyDescent="0.25">
      <c r="A27" s="41" t="s">
        <v>53</v>
      </c>
      <c r="B27" s="42" t="s">
        <v>31</v>
      </c>
      <c r="C27" s="43" t="s">
        <v>54</v>
      </c>
      <c r="D27" s="44" t="s">
        <v>44</v>
      </c>
      <c r="E27" s="44">
        <v>19.440000000000001</v>
      </c>
      <c r="F27" s="44" t="s">
        <v>44</v>
      </c>
      <c r="G27" s="29"/>
    </row>
    <row r="28" spans="1:7" ht="34.5" x14ac:dyDescent="0.25">
      <c r="A28" s="41" t="s">
        <v>55</v>
      </c>
      <c r="B28" s="42" t="s">
        <v>31</v>
      </c>
      <c r="C28" s="43" t="s">
        <v>56</v>
      </c>
      <c r="D28" s="44">
        <v>19500</v>
      </c>
      <c r="E28" s="44">
        <v>19223.93</v>
      </c>
      <c r="F28" s="44">
        <v>276.07</v>
      </c>
      <c r="G28" s="29"/>
    </row>
    <row r="29" spans="1:7" ht="57" x14ac:dyDescent="0.25">
      <c r="A29" s="41" t="s">
        <v>57</v>
      </c>
      <c r="B29" s="42" t="s">
        <v>31</v>
      </c>
      <c r="C29" s="43" t="s">
        <v>58</v>
      </c>
      <c r="D29" s="44" t="s">
        <v>44</v>
      </c>
      <c r="E29" s="44">
        <v>19217.98</v>
      </c>
      <c r="F29" s="44" t="s">
        <v>44</v>
      </c>
      <c r="G29" s="29"/>
    </row>
    <row r="30" spans="1:7" ht="45.75" x14ac:dyDescent="0.25">
      <c r="A30" s="41" t="s">
        <v>59</v>
      </c>
      <c r="B30" s="42" t="s">
        <v>31</v>
      </c>
      <c r="C30" s="43" t="s">
        <v>60</v>
      </c>
      <c r="D30" s="44" t="s">
        <v>44</v>
      </c>
      <c r="E30" s="44">
        <v>0.75</v>
      </c>
      <c r="F30" s="44" t="s">
        <v>44</v>
      </c>
      <c r="G30" s="29"/>
    </row>
    <row r="31" spans="1:7" ht="57" x14ac:dyDescent="0.25">
      <c r="A31" s="41" t="s">
        <v>61</v>
      </c>
      <c r="B31" s="42" t="s">
        <v>31</v>
      </c>
      <c r="C31" s="43" t="s">
        <v>62</v>
      </c>
      <c r="D31" s="44" t="s">
        <v>44</v>
      </c>
      <c r="E31" s="44">
        <v>5.2</v>
      </c>
      <c r="F31" s="44" t="s">
        <v>44</v>
      </c>
      <c r="G31" s="29"/>
    </row>
    <row r="32" spans="1:7" x14ac:dyDescent="0.25">
      <c r="A32" s="41" t="s">
        <v>63</v>
      </c>
      <c r="B32" s="42" t="s">
        <v>31</v>
      </c>
      <c r="C32" s="43" t="s">
        <v>64</v>
      </c>
      <c r="D32" s="44">
        <v>72800</v>
      </c>
      <c r="E32" s="44">
        <v>72818.100000000006</v>
      </c>
      <c r="F32" s="44" t="s">
        <v>44</v>
      </c>
      <c r="G32" s="29"/>
    </row>
    <row r="33" spans="1:7" x14ac:dyDescent="0.25">
      <c r="A33" s="41" t="s">
        <v>65</v>
      </c>
      <c r="B33" s="42" t="s">
        <v>31</v>
      </c>
      <c r="C33" s="43" t="s">
        <v>66</v>
      </c>
      <c r="D33" s="44">
        <v>72800</v>
      </c>
      <c r="E33" s="44">
        <v>72818.100000000006</v>
      </c>
      <c r="F33" s="44" t="s">
        <v>44</v>
      </c>
      <c r="G33" s="29"/>
    </row>
    <row r="34" spans="1:7" x14ac:dyDescent="0.25">
      <c r="A34" s="41" t="s">
        <v>65</v>
      </c>
      <c r="B34" s="42" t="s">
        <v>31</v>
      </c>
      <c r="C34" s="43" t="s">
        <v>67</v>
      </c>
      <c r="D34" s="44">
        <v>72800</v>
      </c>
      <c r="E34" s="44">
        <v>72818.100000000006</v>
      </c>
      <c r="F34" s="44" t="s">
        <v>44</v>
      </c>
      <c r="G34" s="29"/>
    </row>
    <row r="35" spans="1:7" ht="34.5" x14ac:dyDescent="0.25">
      <c r="A35" s="41" t="s">
        <v>68</v>
      </c>
      <c r="B35" s="42" t="s">
        <v>31</v>
      </c>
      <c r="C35" s="43" t="s">
        <v>69</v>
      </c>
      <c r="D35" s="44">
        <v>72800</v>
      </c>
      <c r="E35" s="44">
        <v>72818.100000000006</v>
      </c>
      <c r="F35" s="44" t="s">
        <v>44</v>
      </c>
      <c r="G35" s="29"/>
    </row>
    <row r="36" spans="1:7" x14ac:dyDescent="0.25">
      <c r="A36" s="41" t="s">
        <v>70</v>
      </c>
      <c r="B36" s="42" t="s">
        <v>31</v>
      </c>
      <c r="C36" s="43" t="s">
        <v>71</v>
      </c>
      <c r="D36" s="44">
        <v>994700</v>
      </c>
      <c r="E36" s="44">
        <v>731418.06</v>
      </c>
      <c r="F36" s="44">
        <v>264023.94</v>
      </c>
      <c r="G36" s="29"/>
    </row>
    <row r="37" spans="1:7" x14ac:dyDescent="0.25">
      <c r="A37" s="41" t="s">
        <v>72</v>
      </c>
      <c r="B37" s="42" t="s">
        <v>31</v>
      </c>
      <c r="C37" s="43" t="s">
        <v>73</v>
      </c>
      <c r="D37" s="44">
        <v>94700</v>
      </c>
      <c r="E37" s="44">
        <v>40197.14</v>
      </c>
      <c r="F37" s="44">
        <v>54502.86</v>
      </c>
      <c r="G37" s="29"/>
    </row>
    <row r="38" spans="1:7" ht="34.5" x14ac:dyDescent="0.25">
      <c r="A38" s="41" t="s">
        <v>74</v>
      </c>
      <c r="B38" s="42" t="s">
        <v>31</v>
      </c>
      <c r="C38" s="43" t="s">
        <v>75</v>
      </c>
      <c r="D38" s="44">
        <v>94700</v>
      </c>
      <c r="E38" s="44">
        <v>40197.14</v>
      </c>
      <c r="F38" s="44">
        <v>54502.86</v>
      </c>
      <c r="G38" s="29"/>
    </row>
    <row r="39" spans="1:7" ht="57" x14ac:dyDescent="0.25">
      <c r="A39" s="41" t="s">
        <v>76</v>
      </c>
      <c r="B39" s="42" t="s">
        <v>31</v>
      </c>
      <c r="C39" s="43" t="s">
        <v>77</v>
      </c>
      <c r="D39" s="44" t="s">
        <v>44</v>
      </c>
      <c r="E39" s="44">
        <v>39800.85</v>
      </c>
      <c r="F39" s="44" t="s">
        <v>44</v>
      </c>
      <c r="G39" s="29"/>
    </row>
    <row r="40" spans="1:7" ht="45.75" x14ac:dyDescent="0.25">
      <c r="A40" s="41" t="s">
        <v>78</v>
      </c>
      <c r="B40" s="42" t="s">
        <v>31</v>
      </c>
      <c r="C40" s="43" t="s">
        <v>79</v>
      </c>
      <c r="D40" s="44" t="s">
        <v>44</v>
      </c>
      <c r="E40" s="44">
        <v>396.29</v>
      </c>
      <c r="F40" s="44" t="s">
        <v>44</v>
      </c>
      <c r="G40" s="29"/>
    </row>
    <row r="41" spans="1:7" x14ac:dyDescent="0.25">
      <c r="A41" s="41" t="s">
        <v>80</v>
      </c>
      <c r="B41" s="42" t="s">
        <v>31</v>
      </c>
      <c r="C41" s="43" t="s">
        <v>81</v>
      </c>
      <c r="D41" s="44">
        <v>900000</v>
      </c>
      <c r="E41" s="44">
        <v>691220.92</v>
      </c>
      <c r="F41" s="44">
        <v>209521.08</v>
      </c>
      <c r="G41" s="29"/>
    </row>
    <row r="42" spans="1:7" x14ac:dyDescent="0.25">
      <c r="A42" s="41" t="s">
        <v>82</v>
      </c>
      <c r="B42" s="42" t="s">
        <v>31</v>
      </c>
      <c r="C42" s="43" t="s">
        <v>83</v>
      </c>
      <c r="D42" s="44">
        <v>510000</v>
      </c>
      <c r="E42" s="44">
        <v>510742</v>
      </c>
      <c r="F42" s="44" t="s">
        <v>44</v>
      </c>
      <c r="G42" s="29"/>
    </row>
    <row r="43" spans="1:7" ht="23.25" x14ac:dyDescent="0.25">
      <c r="A43" s="41" t="s">
        <v>84</v>
      </c>
      <c r="B43" s="42" t="s">
        <v>31</v>
      </c>
      <c r="C43" s="43" t="s">
        <v>85</v>
      </c>
      <c r="D43" s="44">
        <v>510000</v>
      </c>
      <c r="E43" s="44">
        <v>510742</v>
      </c>
      <c r="F43" s="44" t="s">
        <v>44</v>
      </c>
      <c r="G43" s="29"/>
    </row>
    <row r="44" spans="1:7" ht="45.75" x14ac:dyDescent="0.25">
      <c r="A44" s="41" t="s">
        <v>86</v>
      </c>
      <c r="B44" s="42" t="s">
        <v>31</v>
      </c>
      <c r="C44" s="43" t="s">
        <v>87</v>
      </c>
      <c r="D44" s="44" t="s">
        <v>44</v>
      </c>
      <c r="E44" s="44">
        <v>508512</v>
      </c>
      <c r="F44" s="44" t="s">
        <v>44</v>
      </c>
      <c r="G44" s="29"/>
    </row>
    <row r="45" spans="1:7" ht="34.5" x14ac:dyDescent="0.25">
      <c r="A45" s="41" t="s">
        <v>88</v>
      </c>
      <c r="B45" s="42" t="s">
        <v>31</v>
      </c>
      <c r="C45" s="43" t="s">
        <v>89</v>
      </c>
      <c r="D45" s="44" t="s">
        <v>44</v>
      </c>
      <c r="E45" s="44">
        <v>2230</v>
      </c>
      <c r="F45" s="44" t="s">
        <v>44</v>
      </c>
      <c r="G45" s="29"/>
    </row>
    <row r="46" spans="1:7" x14ac:dyDescent="0.25">
      <c r="A46" s="41" t="s">
        <v>90</v>
      </c>
      <c r="B46" s="42" t="s">
        <v>31</v>
      </c>
      <c r="C46" s="43" t="s">
        <v>91</v>
      </c>
      <c r="D46" s="44">
        <v>390000</v>
      </c>
      <c r="E46" s="44">
        <v>180478.92</v>
      </c>
      <c r="F46" s="44">
        <v>209521.08</v>
      </c>
      <c r="G46" s="29"/>
    </row>
    <row r="47" spans="1:7" ht="23.25" x14ac:dyDescent="0.25">
      <c r="A47" s="41" t="s">
        <v>92</v>
      </c>
      <c r="B47" s="42" t="s">
        <v>31</v>
      </c>
      <c r="C47" s="43" t="s">
        <v>93</v>
      </c>
      <c r="D47" s="44">
        <v>390000</v>
      </c>
      <c r="E47" s="44">
        <v>180478.92</v>
      </c>
      <c r="F47" s="44">
        <v>209521.08</v>
      </c>
      <c r="G47" s="29"/>
    </row>
    <row r="48" spans="1:7" ht="45.75" x14ac:dyDescent="0.25">
      <c r="A48" s="41" t="s">
        <v>94</v>
      </c>
      <c r="B48" s="42" t="s">
        <v>31</v>
      </c>
      <c r="C48" s="43" t="s">
        <v>95</v>
      </c>
      <c r="D48" s="44" t="s">
        <v>44</v>
      </c>
      <c r="E48" s="44">
        <v>178223.63</v>
      </c>
      <c r="F48" s="44" t="s">
        <v>44</v>
      </c>
      <c r="G48" s="29"/>
    </row>
    <row r="49" spans="1:7" ht="34.5" x14ac:dyDescent="0.25">
      <c r="A49" s="41" t="s">
        <v>96</v>
      </c>
      <c r="B49" s="42" t="s">
        <v>31</v>
      </c>
      <c r="C49" s="43" t="s">
        <v>97</v>
      </c>
      <c r="D49" s="44" t="s">
        <v>44</v>
      </c>
      <c r="E49" s="44">
        <v>2255.29</v>
      </c>
      <c r="F49" s="44" t="s">
        <v>44</v>
      </c>
      <c r="G49" s="29"/>
    </row>
    <row r="50" spans="1:7" ht="23.25" x14ac:dyDescent="0.25">
      <c r="A50" s="41" t="s">
        <v>98</v>
      </c>
      <c r="B50" s="42" t="s">
        <v>31</v>
      </c>
      <c r="C50" s="43" t="s">
        <v>99</v>
      </c>
      <c r="D50" s="44">
        <v>3881058.14</v>
      </c>
      <c r="E50" s="44">
        <v>3881058.14</v>
      </c>
      <c r="F50" s="44">
        <v>3881058.14</v>
      </c>
      <c r="G50" s="29"/>
    </row>
    <row r="51" spans="1:7" ht="23.25" x14ac:dyDescent="0.25">
      <c r="A51" s="41" t="s">
        <v>100</v>
      </c>
      <c r="B51" s="42" t="s">
        <v>31</v>
      </c>
      <c r="C51" s="43" t="s">
        <v>101</v>
      </c>
      <c r="D51" s="44">
        <v>3881058.14</v>
      </c>
      <c r="E51" s="44">
        <v>3881058.14</v>
      </c>
      <c r="F51" s="44">
        <v>3881058.14</v>
      </c>
      <c r="G51" s="29"/>
    </row>
    <row r="52" spans="1:7" ht="34.5" x14ac:dyDescent="0.25">
      <c r="A52" s="41" t="s">
        <v>102</v>
      </c>
      <c r="B52" s="42" t="s">
        <v>31</v>
      </c>
      <c r="C52" s="43" t="s">
        <v>103</v>
      </c>
      <c r="D52" s="44">
        <v>3881058.14</v>
      </c>
      <c r="E52" s="44">
        <v>3881058.14</v>
      </c>
      <c r="F52" s="44">
        <v>3881058.14</v>
      </c>
      <c r="G52" s="29"/>
    </row>
    <row r="53" spans="1:7" ht="45.75" x14ac:dyDescent="0.25">
      <c r="A53" s="41" t="s">
        <v>104</v>
      </c>
      <c r="B53" s="42" t="s">
        <v>31</v>
      </c>
      <c r="C53" s="43" t="s">
        <v>105</v>
      </c>
      <c r="D53" s="44">
        <v>3881058.14</v>
      </c>
      <c r="E53" s="44" t="s">
        <v>44</v>
      </c>
      <c r="F53" s="44">
        <v>3881058.14</v>
      </c>
      <c r="G53" s="29"/>
    </row>
    <row r="54" spans="1:7" hidden="1" x14ac:dyDescent="0.25">
      <c r="A54" s="41"/>
      <c r="B54" s="42"/>
      <c r="C54" s="43"/>
      <c r="D54" s="44"/>
      <c r="E54" s="44"/>
      <c r="F54" s="44"/>
      <c r="G54" s="29"/>
    </row>
    <row r="55" spans="1:7" hidden="1" x14ac:dyDescent="0.25">
      <c r="A55" s="41"/>
      <c r="B55" s="42"/>
      <c r="C55" s="43"/>
      <c r="D55" s="44"/>
      <c r="E55" s="44"/>
      <c r="F55" s="44"/>
      <c r="G55" s="29"/>
    </row>
    <row r="56" spans="1:7" hidden="1" x14ac:dyDescent="0.25">
      <c r="A56" s="41"/>
      <c r="B56" s="42"/>
      <c r="C56" s="43"/>
      <c r="D56" s="44"/>
      <c r="E56" s="44"/>
      <c r="F56" s="44"/>
      <c r="G56" s="29"/>
    </row>
    <row r="57" spans="1:7" x14ac:dyDescent="0.25">
      <c r="A57" s="41" t="s">
        <v>106</v>
      </c>
      <c r="B57" s="42" t="s">
        <v>31</v>
      </c>
      <c r="C57" s="43" t="s">
        <v>107</v>
      </c>
      <c r="D57" s="44">
        <v>13470305</v>
      </c>
      <c r="E57" s="44">
        <v>13296054.75</v>
      </c>
      <c r="F57" s="44">
        <v>174250.25</v>
      </c>
      <c r="G57" s="29"/>
    </row>
    <row r="58" spans="1:7" ht="23.25" x14ac:dyDescent="0.25">
      <c r="A58" s="41" t="s">
        <v>108</v>
      </c>
      <c r="B58" s="42" t="s">
        <v>31</v>
      </c>
      <c r="C58" s="43" t="s">
        <v>109</v>
      </c>
      <c r="D58" s="44">
        <v>370305</v>
      </c>
      <c r="E58" s="44">
        <v>196054.75</v>
      </c>
      <c r="F58" s="44">
        <v>174250.25</v>
      </c>
      <c r="G58" s="29"/>
    </row>
    <row r="59" spans="1:7" ht="23.25" x14ac:dyDescent="0.25">
      <c r="A59" s="41" t="s">
        <v>110</v>
      </c>
      <c r="B59" s="42" t="s">
        <v>31</v>
      </c>
      <c r="C59" s="43" t="s">
        <v>111</v>
      </c>
      <c r="D59" s="44">
        <v>121000</v>
      </c>
      <c r="E59" s="44">
        <v>90750</v>
      </c>
      <c r="F59" s="44">
        <v>30250</v>
      </c>
      <c r="G59" s="29"/>
    </row>
    <row r="60" spans="1:7" x14ac:dyDescent="0.25">
      <c r="A60" s="41" t="s">
        <v>112</v>
      </c>
      <c r="B60" s="42" t="s">
        <v>31</v>
      </c>
      <c r="C60" s="43" t="s">
        <v>113</v>
      </c>
      <c r="D60" s="44">
        <v>121000</v>
      </c>
      <c r="E60" s="44">
        <v>90750</v>
      </c>
      <c r="F60" s="44">
        <v>30250</v>
      </c>
      <c r="G60" s="29"/>
    </row>
    <row r="61" spans="1:7" ht="23.25" x14ac:dyDescent="0.25">
      <c r="A61" s="41" t="s">
        <v>114</v>
      </c>
      <c r="B61" s="42" t="s">
        <v>31</v>
      </c>
      <c r="C61" s="43" t="s">
        <v>115</v>
      </c>
      <c r="D61" s="44">
        <v>121000</v>
      </c>
      <c r="E61" s="44">
        <v>90750</v>
      </c>
      <c r="F61" s="44">
        <v>30250</v>
      </c>
      <c r="G61" s="29"/>
    </row>
    <row r="62" spans="1:7" ht="23.25" x14ac:dyDescent="0.25">
      <c r="A62" s="41" t="s">
        <v>116</v>
      </c>
      <c r="B62" s="42" t="s">
        <v>31</v>
      </c>
      <c r="C62" s="43" t="s">
        <v>117</v>
      </c>
      <c r="D62" s="44">
        <v>79305</v>
      </c>
      <c r="E62" s="44">
        <v>59478.75</v>
      </c>
      <c r="F62" s="44">
        <v>19826.25</v>
      </c>
      <c r="G62" s="29"/>
    </row>
    <row r="63" spans="1:7" ht="34.5" x14ac:dyDescent="0.25">
      <c r="A63" s="41" t="s">
        <v>118</v>
      </c>
      <c r="B63" s="42" t="s">
        <v>31</v>
      </c>
      <c r="C63" s="43" t="s">
        <v>119</v>
      </c>
      <c r="D63" s="44">
        <v>79305</v>
      </c>
      <c r="E63" s="44">
        <v>59478.75</v>
      </c>
      <c r="F63" s="44">
        <v>19826.25</v>
      </c>
      <c r="G63" s="29"/>
    </row>
    <row r="64" spans="1:7" ht="34.5" x14ac:dyDescent="0.25">
      <c r="A64" s="41" t="s">
        <v>120</v>
      </c>
      <c r="B64" s="42" t="s">
        <v>31</v>
      </c>
      <c r="C64" s="43" t="s">
        <v>121</v>
      </c>
      <c r="D64" s="44">
        <v>79305</v>
      </c>
      <c r="E64" s="44">
        <v>59478.75</v>
      </c>
      <c r="F64" s="44">
        <v>19826.25</v>
      </c>
      <c r="G64" s="29"/>
    </row>
    <row r="65" spans="1:7" x14ac:dyDescent="0.25">
      <c r="A65" s="41" t="s">
        <v>122</v>
      </c>
      <c r="B65" s="42" t="s">
        <v>31</v>
      </c>
      <c r="C65" s="43" t="s">
        <v>123</v>
      </c>
      <c r="D65" s="44">
        <v>170000</v>
      </c>
      <c r="E65" s="44">
        <v>45826</v>
      </c>
      <c r="F65" s="44">
        <v>124174</v>
      </c>
      <c r="G65" s="29"/>
    </row>
    <row r="66" spans="1:7" ht="45.75" x14ac:dyDescent="0.25">
      <c r="A66" s="41" t="s">
        <v>124</v>
      </c>
      <c r="B66" s="42" t="s">
        <v>31</v>
      </c>
      <c r="C66" s="43" t="s">
        <v>125</v>
      </c>
      <c r="D66" s="44">
        <v>170000</v>
      </c>
      <c r="E66" s="44">
        <v>45826</v>
      </c>
      <c r="F66" s="44">
        <v>124174</v>
      </c>
      <c r="G66" s="29"/>
    </row>
    <row r="67" spans="1:7" ht="57" x14ac:dyDescent="0.25">
      <c r="A67" s="41" t="s">
        <v>126</v>
      </c>
      <c r="B67" s="42" t="s">
        <v>31</v>
      </c>
      <c r="C67" s="43" t="s">
        <v>127</v>
      </c>
      <c r="D67" s="44">
        <v>170000</v>
      </c>
      <c r="E67" s="44">
        <v>45826</v>
      </c>
      <c r="F67" s="44">
        <v>124174</v>
      </c>
      <c r="G67" s="29"/>
    </row>
    <row r="68" spans="1:7" x14ac:dyDescent="0.25">
      <c r="A68" s="41" t="s">
        <v>128</v>
      </c>
      <c r="B68" s="42" t="s">
        <v>31</v>
      </c>
      <c r="C68" s="43" t="s">
        <v>129</v>
      </c>
      <c r="D68" s="44">
        <v>13100000</v>
      </c>
      <c r="E68" s="44">
        <v>13100000</v>
      </c>
      <c r="F68" s="44" t="s">
        <v>44</v>
      </c>
      <c r="G68" s="29"/>
    </row>
    <row r="69" spans="1:7" ht="23.25" x14ac:dyDescent="0.25">
      <c r="A69" s="41" t="s">
        <v>130</v>
      </c>
      <c r="B69" s="42" t="s">
        <v>31</v>
      </c>
      <c r="C69" s="43" t="s">
        <v>131</v>
      </c>
      <c r="D69" s="44">
        <v>13100000</v>
      </c>
      <c r="E69" s="44">
        <v>13100000</v>
      </c>
      <c r="F69" s="44" t="s">
        <v>44</v>
      </c>
      <c r="G69" s="29"/>
    </row>
    <row r="70" spans="1:7" ht="23.25" x14ac:dyDescent="0.25">
      <c r="A70" s="41" t="s">
        <v>130</v>
      </c>
      <c r="B70" s="42" t="s">
        <v>31</v>
      </c>
      <c r="C70" s="43" t="s">
        <v>132</v>
      </c>
      <c r="D70" s="44">
        <v>13100000</v>
      </c>
      <c r="E70" s="44">
        <v>13100000</v>
      </c>
      <c r="F70" s="44" t="s">
        <v>44</v>
      </c>
      <c r="G70" s="29"/>
    </row>
    <row r="71" spans="1:7" ht="15" customHeight="1" x14ac:dyDescent="0.25">
      <c r="A71" s="15"/>
      <c r="B71" s="15"/>
      <c r="C71" s="15"/>
      <c r="D71" s="15"/>
      <c r="E71" s="15"/>
      <c r="F71" s="15"/>
      <c r="G71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opLeftCell="A64" zoomScaleNormal="100" workbookViewId="0">
      <selection activeCell="E82" sqref="E82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0" t="s">
        <v>133</v>
      </c>
      <c r="B1" s="111"/>
      <c r="C1" s="111"/>
      <c r="D1" s="111"/>
      <c r="E1" s="111"/>
      <c r="F1" s="45" t="s">
        <v>134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18" t="s">
        <v>21</v>
      </c>
      <c r="B3" s="118" t="s">
        <v>22</v>
      </c>
      <c r="C3" s="118" t="s">
        <v>135</v>
      </c>
      <c r="D3" s="120" t="s">
        <v>24</v>
      </c>
      <c r="E3" s="120" t="s">
        <v>25</v>
      </c>
      <c r="F3" s="118" t="s">
        <v>26</v>
      </c>
      <c r="G3" s="46"/>
    </row>
    <row r="4" spans="1:7" ht="12" customHeight="1" x14ac:dyDescent="0.25">
      <c r="A4" s="119"/>
      <c r="B4" s="119"/>
      <c r="C4" s="119"/>
      <c r="D4" s="121"/>
      <c r="E4" s="121"/>
      <c r="F4" s="119"/>
      <c r="G4" s="46"/>
    </row>
    <row r="5" spans="1:7" ht="11.1" customHeight="1" x14ac:dyDescent="0.25">
      <c r="A5" s="119"/>
      <c r="B5" s="119"/>
      <c r="C5" s="119"/>
      <c r="D5" s="121"/>
      <c r="E5" s="121"/>
      <c r="F5" s="119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136</v>
      </c>
      <c r="B7" s="50">
        <v>200</v>
      </c>
      <c r="C7" s="35" t="s">
        <v>32</v>
      </c>
      <c r="D7" s="36">
        <v>18603826.510000002</v>
      </c>
      <c r="E7" s="36">
        <v>14356132.859999999</v>
      </c>
      <c r="F7" s="51">
        <v>4247693.6500000004</v>
      </c>
      <c r="G7" s="52"/>
    </row>
    <row r="8" spans="1:7" ht="12" customHeight="1" x14ac:dyDescent="0.25">
      <c r="A8" s="37" t="s">
        <v>33</v>
      </c>
      <c r="B8" s="53"/>
      <c r="C8" s="39"/>
      <c r="D8" s="54"/>
      <c r="E8" s="54"/>
      <c r="F8" s="55"/>
      <c r="G8" s="52"/>
    </row>
    <row r="9" spans="1:7" ht="23.25" x14ac:dyDescent="0.25">
      <c r="A9" s="56" t="s">
        <v>137</v>
      </c>
      <c r="B9" s="57" t="s">
        <v>138</v>
      </c>
      <c r="C9" s="58" t="s">
        <v>139</v>
      </c>
      <c r="D9" s="59">
        <v>458593</v>
      </c>
      <c r="E9" s="59">
        <v>311044.55</v>
      </c>
      <c r="F9" s="60">
        <v>147548.45000000001</v>
      </c>
      <c r="G9" s="61"/>
    </row>
    <row r="10" spans="1:7" ht="45.75" x14ac:dyDescent="0.25">
      <c r="A10" s="56" t="s">
        <v>140</v>
      </c>
      <c r="B10" s="57" t="s">
        <v>138</v>
      </c>
      <c r="C10" s="58" t="s">
        <v>141</v>
      </c>
      <c r="D10" s="59">
        <v>458593</v>
      </c>
      <c r="E10" s="59">
        <v>311044.55</v>
      </c>
      <c r="F10" s="60">
        <v>147548.45000000001</v>
      </c>
      <c r="G10" s="61"/>
    </row>
    <row r="11" spans="1:7" ht="23.25" x14ac:dyDescent="0.25">
      <c r="A11" s="56" t="s">
        <v>142</v>
      </c>
      <c r="B11" s="57" t="s">
        <v>138</v>
      </c>
      <c r="C11" s="58" t="s">
        <v>143</v>
      </c>
      <c r="D11" s="59">
        <v>458593</v>
      </c>
      <c r="E11" s="59">
        <v>311044.55</v>
      </c>
      <c r="F11" s="60">
        <v>147548.45000000001</v>
      </c>
      <c r="G11" s="61"/>
    </row>
    <row r="12" spans="1:7" x14ac:dyDescent="0.25">
      <c r="A12" s="56" t="s">
        <v>144</v>
      </c>
      <c r="B12" s="57" t="s">
        <v>138</v>
      </c>
      <c r="C12" s="58" t="s">
        <v>145</v>
      </c>
      <c r="D12" s="59">
        <v>357593</v>
      </c>
      <c r="E12" s="59">
        <v>241217</v>
      </c>
      <c r="F12" s="60">
        <f>D12-E12</f>
        <v>116376</v>
      </c>
      <c r="G12" s="61"/>
    </row>
    <row r="13" spans="1:7" ht="34.5" x14ac:dyDescent="0.25">
      <c r="A13" s="56" t="s">
        <v>146</v>
      </c>
      <c r="B13" s="57" t="s">
        <v>138</v>
      </c>
      <c r="C13" s="58" t="s">
        <v>147</v>
      </c>
      <c r="D13" s="59">
        <v>101000</v>
      </c>
      <c r="E13" s="59">
        <v>69827.55</v>
      </c>
      <c r="F13" s="60">
        <f>D13-E13</f>
        <v>31172.449999999997</v>
      </c>
      <c r="G13" s="61"/>
    </row>
    <row r="14" spans="1:7" ht="34.5" x14ac:dyDescent="0.25">
      <c r="A14" s="56" t="s">
        <v>148</v>
      </c>
      <c r="B14" s="57" t="s">
        <v>138</v>
      </c>
      <c r="C14" s="58" t="s">
        <v>149</v>
      </c>
      <c r="D14" s="59">
        <v>1327423.3700000001</v>
      </c>
      <c r="E14" s="59">
        <v>717344.33</v>
      </c>
      <c r="F14" s="60">
        <v>610079.04</v>
      </c>
      <c r="G14" s="61"/>
    </row>
    <row r="15" spans="1:7" ht="45.75" x14ac:dyDescent="0.25">
      <c r="A15" s="56" t="s">
        <v>140</v>
      </c>
      <c r="B15" s="57" t="s">
        <v>138</v>
      </c>
      <c r="C15" s="58" t="s">
        <v>150</v>
      </c>
      <c r="D15" s="59">
        <v>810623.37</v>
      </c>
      <c r="E15" s="59">
        <v>463765.34</v>
      </c>
      <c r="F15" s="60">
        <v>346858.03</v>
      </c>
      <c r="G15" s="61"/>
    </row>
    <row r="16" spans="1:7" ht="23.25" x14ac:dyDescent="0.25">
      <c r="A16" s="56" t="s">
        <v>142</v>
      </c>
      <c r="B16" s="57" t="s">
        <v>138</v>
      </c>
      <c r="C16" s="58" t="s">
        <v>151</v>
      </c>
      <c r="D16" s="59">
        <v>810623.37</v>
      </c>
      <c r="E16" s="59">
        <v>463765.34</v>
      </c>
      <c r="F16" s="60">
        <v>346858.03</v>
      </c>
      <c r="G16" s="61"/>
    </row>
    <row r="17" spans="1:7" x14ac:dyDescent="0.25">
      <c r="A17" s="56" t="s">
        <v>144</v>
      </c>
      <c r="B17" s="57" t="s">
        <v>138</v>
      </c>
      <c r="C17" s="58" t="s">
        <v>152</v>
      </c>
      <c r="D17" s="59">
        <v>630360</v>
      </c>
      <c r="E17" s="59">
        <v>357121</v>
      </c>
      <c r="F17" s="60">
        <f>D17-E17</f>
        <v>273239</v>
      </c>
      <c r="G17" s="61"/>
    </row>
    <row r="18" spans="1:7" ht="23.25" x14ac:dyDescent="0.25">
      <c r="A18" s="56" t="s">
        <v>153</v>
      </c>
      <c r="B18" s="57" t="s">
        <v>138</v>
      </c>
      <c r="C18" s="58" t="s">
        <v>154</v>
      </c>
      <c r="D18" s="59">
        <v>2400</v>
      </c>
      <c r="E18" s="59">
        <v>2400</v>
      </c>
      <c r="F18" s="60">
        <v>0</v>
      </c>
      <c r="G18" s="61"/>
    </row>
    <row r="19" spans="1:7" ht="34.5" x14ac:dyDescent="0.25">
      <c r="A19" s="56" t="s">
        <v>146</v>
      </c>
      <c r="B19" s="57" t="s">
        <v>138</v>
      </c>
      <c r="C19" s="58" t="s">
        <v>155</v>
      </c>
      <c r="D19" s="59">
        <v>177863.37</v>
      </c>
      <c r="E19" s="59">
        <v>104244.34</v>
      </c>
      <c r="F19" s="60">
        <f>D19-E19</f>
        <v>73619.03</v>
      </c>
      <c r="G19" s="61"/>
    </row>
    <row r="20" spans="1:7" ht="23.25" x14ac:dyDescent="0.25">
      <c r="A20" s="56" t="s">
        <v>156</v>
      </c>
      <c r="B20" s="57" t="s">
        <v>138</v>
      </c>
      <c r="C20" s="58" t="s">
        <v>157</v>
      </c>
      <c r="D20" s="59">
        <v>496800</v>
      </c>
      <c r="E20" s="59">
        <v>239438.43</v>
      </c>
      <c r="F20" s="60">
        <v>257361.57</v>
      </c>
      <c r="G20" s="61"/>
    </row>
    <row r="21" spans="1:7" ht="23.25" x14ac:dyDescent="0.25">
      <c r="A21" s="56" t="s">
        <v>158</v>
      </c>
      <c r="B21" s="57" t="s">
        <v>138</v>
      </c>
      <c r="C21" s="58" t="s">
        <v>159</v>
      </c>
      <c r="D21" s="59">
        <v>496800</v>
      </c>
      <c r="E21" s="59">
        <v>239438.43</v>
      </c>
      <c r="F21" s="60">
        <v>257361.57</v>
      </c>
      <c r="G21" s="61"/>
    </row>
    <row r="22" spans="1:7" x14ac:dyDescent="0.25">
      <c r="A22" s="56" t="s">
        <v>160</v>
      </c>
      <c r="B22" s="57" t="s">
        <v>138</v>
      </c>
      <c r="C22" s="58" t="s">
        <v>161</v>
      </c>
      <c r="D22" s="59">
        <v>496800</v>
      </c>
      <c r="E22" s="59">
        <v>239438.43</v>
      </c>
      <c r="F22" s="60">
        <f>D22-E22</f>
        <v>257361.57</v>
      </c>
      <c r="G22" s="61"/>
    </row>
    <row r="23" spans="1:7" x14ac:dyDescent="0.25">
      <c r="A23" s="56" t="s">
        <v>162</v>
      </c>
      <c r="B23" s="57" t="s">
        <v>138</v>
      </c>
      <c r="C23" s="58" t="s">
        <v>163</v>
      </c>
      <c r="D23" s="59">
        <v>20000</v>
      </c>
      <c r="E23" s="59">
        <v>14140.56</v>
      </c>
      <c r="F23" s="60">
        <v>5859.44</v>
      </c>
      <c r="G23" s="61"/>
    </row>
    <row r="24" spans="1:7" x14ac:dyDescent="0.25">
      <c r="A24" s="56" t="s">
        <v>164</v>
      </c>
      <c r="B24" s="57" t="s">
        <v>138</v>
      </c>
      <c r="C24" s="58" t="s">
        <v>165</v>
      </c>
      <c r="D24" s="59">
        <v>20000</v>
      </c>
      <c r="E24" s="59">
        <v>14140.56</v>
      </c>
      <c r="F24" s="60">
        <v>5859.44</v>
      </c>
      <c r="G24" s="61"/>
    </row>
    <row r="25" spans="1:7" x14ac:dyDescent="0.25">
      <c r="A25" s="56" t="s">
        <v>166</v>
      </c>
      <c r="B25" s="57" t="s">
        <v>138</v>
      </c>
      <c r="C25" s="58" t="s">
        <v>167</v>
      </c>
      <c r="D25" s="59">
        <v>8000</v>
      </c>
      <c r="E25" s="59">
        <v>4135</v>
      </c>
      <c r="F25" s="60">
        <f>D25-E25</f>
        <v>3865</v>
      </c>
      <c r="G25" s="61"/>
    </row>
    <row r="26" spans="1:7" x14ac:dyDescent="0.25">
      <c r="A26" s="56" t="s">
        <v>168</v>
      </c>
      <c r="B26" s="57" t="s">
        <v>138</v>
      </c>
      <c r="C26" s="58" t="s">
        <v>169</v>
      </c>
      <c r="D26" s="59">
        <v>12000</v>
      </c>
      <c r="E26" s="59">
        <v>10005.56</v>
      </c>
      <c r="F26" s="60">
        <f>D26-E26</f>
        <v>1994.4400000000005</v>
      </c>
      <c r="G26" s="61"/>
    </row>
    <row r="27" spans="1:7" ht="34.5" x14ac:dyDescent="0.25">
      <c r="A27" s="56" t="s">
        <v>170</v>
      </c>
      <c r="B27" s="57" t="s">
        <v>138</v>
      </c>
      <c r="C27" s="58" t="s">
        <v>171</v>
      </c>
      <c r="D27" s="59">
        <v>10000</v>
      </c>
      <c r="E27" s="59">
        <v>10000</v>
      </c>
      <c r="F27" s="60">
        <v>0</v>
      </c>
      <c r="G27" s="61"/>
    </row>
    <row r="28" spans="1:7" x14ac:dyDescent="0.25">
      <c r="A28" s="56" t="s">
        <v>172</v>
      </c>
      <c r="B28" s="57" t="s">
        <v>138</v>
      </c>
      <c r="C28" s="58" t="s">
        <v>173</v>
      </c>
      <c r="D28" s="59">
        <v>10000</v>
      </c>
      <c r="E28" s="59">
        <v>10000</v>
      </c>
      <c r="F28" s="60">
        <v>0</v>
      </c>
      <c r="G28" s="61"/>
    </row>
    <row r="29" spans="1:7" x14ac:dyDescent="0.25">
      <c r="A29" s="56" t="s">
        <v>122</v>
      </c>
      <c r="B29" s="57" t="s">
        <v>138</v>
      </c>
      <c r="C29" s="58" t="s">
        <v>174</v>
      </c>
      <c r="D29" s="59">
        <v>10000</v>
      </c>
      <c r="E29" s="59">
        <v>10000</v>
      </c>
      <c r="F29" s="60">
        <v>0</v>
      </c>
      <c r="G29" s="61"/>
    </row>
    <row r="30" spans="1:7" x14ac:dyDescent="0.25">
      <c r="A30" s="56" t="s">
        <v>175</v>
      </c>
      <c r="B30" s="57" t="s">
        <v>138</v>
      </c>
      <c r="C30" s="58" t="s">
        <v>176</v>
      </c>
      <c r="D30" s="59">
        <v>27347</v>
      </c>
      <c r="E30" s="59">
        <v>27347</v>
      </c>
      <c r="F30" s="60">
        <v>0</v>
      </c>
      <c r="G30" s="61"/>
    </row>
    <row r="31" spans="1:7" x14ac:dyDescent="0.25">
      <c r="A31" s="56" t="s">
        <v>162</v>
      </c>
      <c r="B31" s="57" t="s">
        <v>138</v>
      </c>
      <c r="C31" s="58" t="s">
        <v>177</v>
      </c>
      <c r="D31" s="59">
        <v>27347</v>
      </c>
      <c r="E31" s="59">
        <v>27347</v>
      </c>
      <c r="F31" s="60">
        <v>0</v>
      </c>
      <c r="G31" s="61"/>
    </row>
    <row r="32" spans="1:7" x14ac:dyDescent="0.25">
      <c r="A32" s="56" t="s">
        <v>178</v>
      </c>
      <c r="B32" s="57" t="s">
        <v>138</v>
      </c>
      <c r="C32" s="58" t="s">
        <v>179</v>
      </c>
      <c r="D32" s="59">
        <v>27347</v>
      </c>
      <c r="E32" s="59">
        <v>27347</v>
      </c>
      <c r="F32" s="60" t="s">
        <v>44</v>
      </c>
      <c r="G32" s="61"/>
    </row>
    <row r="33" spans="1:7" x14ac:dyDescent="0.25">
      <c r="A33" s="56" t="s">
        <v>180</v>
      </c>
      <c r="B33" s="57" t="s">
        <v>138</v>
      </c>
      <c r="C33" s="58" t="s">
        <v>181</v>
      </c>
      <c r="D33" s="59">
        <v>10000</v>
      </c>
      <c r="E33" s="59" t="s">
        <v>44</v>
      </c>
      <c r="F33" s="60">
        <v>10000</v>
      </c>
      <c r="G33" s="61"/>
    </row>
    <row r="34" spans="1:7" x14ac:dyDescent="0.25">
      <c r="A34" s="56" t="s">
        <v>162</v>
      </c>
      <c r="B34" s="57" t="s">
        <v>138</v>
      </c>
      <c r="C34" s="58" t="s">
        <v>182</v>
      </c>
      <c r="D34" s="59">
        <v>10000</v>
      </c>
      <c r="E34" s="59" t="s">
        <v>44</v>
      </c>
      <c r="F34" s="60">
        <v>10000</v>
      </c>
      <c r="G34" s="61"/>
    </row>
    <row r="35" spans="1:7" x14ac:dyDescent="0.25">
      <c r="A35" s="56" t="s">
        <v>183</v>
      </c>
      <c r="B35" s="57" t="s">
        <v>138</v>
      </c>
      <c r="C35" s="58" t="s">
        <v>184</v>
      </c>
      <c r="D35" s="59">
        <v>10000</v>
      </c>
      <c r="E35" s="59" t="s">
        <v>44</v>
      </c>
      <c r="F35" s="60">
        <v>10000</v>
      </c>
      <c r="G35" s="61"/>
    </row>
    <row r="36" spans="1:7" x14ac:dyDescent="0.25">
      <c r="A36" s="56" t="s">
        <v>185</v>
      </c>
      <c r="B36" s="57" t="s">
        <v>138</v>
      </c>
      <c r="C36" s="58" t="s">
        <v>186</v>
      </c>
      <c r="D36" s="59">
        <v>290194</v>
      </c>
      <c r="E36" s="59">
        <v>285194</v>
      </c>
      <c r="F36" s="60">
        <v>5000</v>
      </c>
      <c r="G36" s="61"/>
    </row>
    <row r="37" spans="1:7" ht="23.25" x14ac:dyDescent="0.25">
      <c r="A37" s="56" t="s">
        <v>156</v>
      </c>
      <c r="B37" s="57" t="s">
        <v>138</v>
      </c>
      <c r="C37" s="58" t="s">
        <v>187</v>
      </c>
      <c r="D37" s="59">
        <v>285194</v>
      </c>
      <c r="E37" s="59">
        <v>285194</v>
      </c>
      <c r="F37" s="60">
        <v>0</v>
      </c>
      <c r="G37" s="61"/>
    </row>
    <row r="38" spans="1:7" ht="23.25" x14ac:dyDescent="0.25">
      <c r="A38" s="56" t="s">
        <v>158</v>
      </c>
      <c r="B38" s="57" t="s">
        <v>138</v>
      </c>
      <c r="C38" s="58" t="s">
        <v>188</v>
      </c>
      <c r="D38" s="59">
        <v>285194</v>
      </c>
      <c r="E38" s="59">
        <v>285194</v>
      </c>
      <c r="F38" s="60">
        <v>0</v>
      </c>
      <c r="G38" s="61"/>
    </row>
    <row r="39" spans="1:7" x14ac:dyDescent="0.25">
      <c r="A39" s="56" t="s">
        <v>160</v>
      </c>
      <c r="B39" s="57" t="s">
        <v>138</v>
      </c>
      <c r="C39" s="58" t="s">
        <v>189</v>
      </c>
      <c r="D39" s="59">
        <v>285194</v>
      </c>
      <c r="E39" s="59">
        <v>285194</v>
      </c>
      <c r="F39" s="60">
        <v>0</v>
      </c>
      <c r="G39" s="61"/>
    </row>
    <row r="40" spans="1:7" x14ac:dyDescent="0.25">
      <c r="A40" s="56" t="s">
        <v>172</v>
      </c>
      <c r="B40" s="57" t="s">
        <v>138</v>
      </c>
      <c r="C40" s="58" t="s">
        <v>190</v>
      </c>
      <c r="D40" s="59">
        <v>5000</v>
      </c>
      <c r="E40" s="59" t="s">
        <v>44</v>
      </c>
      <c r="F40" s="60">
        <v>5000</v>
      </c>
      <c r="G40" s="61"/>
    </row>
    <row r="41" spans="1:7" x14ac:dyDescent="0.25">
      <c r="A41" s="56" t="s">
        <v>122</v>
      </c>
      <c r="B41" s="57" t="s">
        <v>138</v>
      </c>
      <c r="C41" s="58" t="s">
        <v>191</v>
      </c>
      <c r="D41" s="59">
        <v>5000</v>
      </c>
      <c r="E41" s="59" t="s">
        <v>44</v>
      </c>
      <c r="F41" s="60">
        <v>5000</v>
      </c>
      <c r="G41" s="61"/>
    </row>
    <row r="42" spans="1:7" x14ac:dyDescent="0.25">
      <c r="A42" s="56" t="s">
        <v>192</v>
      </c>
      <c r="B42" s="57" t="s">
        <v>138</v>
      </c>
      <c r="C42" s="58" t="s">
        <v>193</v>
      </c>
      <c r="D42" s="59">
        <v>79305</v>
      </c>
      <c r="E42" s="59">
        <v>59478.75</v>
      </c>
      <c r="F42" s="60">
        <v>19826.25</v>
      </c>
      <c r="G42" s="61"/>
    </row>
    <row r="43" spans="1:7" ht="45.75" x14ac:dyDescent="0.25">
      <c r="A43" s="56" t="s">
        <v>140</v>
      </c>
      <c r="B43" s="57" t="s">
        <v>138</v>
      </c>
      <c r="C43" s="58" t="s">
        <v>194</v>
      </c>
      <c r="D43" s="59">
        <v>70600</v>
      </c>
      <c r="E43" s="59">
        <v>59478.75</v>
      </c>
      <c r="F43" s="60">
        <v>11121.25</v>
      </c>
      <c r="G43" s="61"/>
    </row>
    <row r="44" spans="1:7" ht="23.25" x14ac:dyDescent="0.25">
      <c r="A44" s="56" t="s">
        <v>142</v>
      </c>
      <c r="B44" s="57" t="s">
        <v>138</v>
      </c>
      <c r="C44" s="58" t="s">
        <v>195</v>
      </c>
      <c r="D44" s="59">
        <v>70600</v>
      </c>
      <c r="E44" s="59">
        <v>59478.75</v>
      </c>
      <c r="F44" s="60">
        <v>11121.25</v>
      </c>
      <c r="G44" s="61"/>
    </row>
    <row r="45" spans="1:7" x14ac:dyDescent="0.25">
      <c r="A45" s="56" t="s">
        <v>144</v>
      </c>
      <c r="B45" s="57" t="s">
        <v>138</v>
      </c>
      <c r="C45" s="58" t="s">
        <v>196</v>
      </c>
      <c r="D45" s="59">
        <v>54200</v>
      </c>
      <c r="E45" s="59">
        <v>45680</v>
      </c>
      <c r="F45" s="60">
        <f>D45-E45</f>
        <v>8520</v>
      </c>
      <c r="G45" s="61"/>
    </row>
    <row r="46" spans="1:7" ht="34.5" x14ac:dyDescent="0.25">
      <c r="A46" s="56" t="s">
        <v>146</v>
      </c>
      <c r="B46" s="57" t="s">
        <v>138</v>
      </c>
      <c r="C46" s="58" t="s">
        <v>197</v>
      </c>
      <c r="D46" s="59">
        <v>16400</v>
      </c>
      <c r="E46" s="59">
        <v>13798.75</v>
      </c>
      <c r="F46" s="60">
        <f>D46-E46</f>
        <v>2601.25</v>
      </c>
      <c r="G46" s="61"/>
    </row>
    <row r="47" spans="1:7" ht="23.25" x14ac:dyDescent="0.25">
      <c r="A47" s="56" t="s">
        <v>156</v>
      </c>
      <c r="B47" s="57" t="s">
        <v>138</v>
      </c>
      <c r="C47" s="58" t="s">
        <v>198</v>
      </c>
      <c r="D47" s="59">
        <v>8705</v>
      </c>
      <c r="E47" s="59" t="s">
        <v>44</v>
      </c>
      <c r="F47" s="60">
        <v>8705</v>
      </c>
      <c r="G47" s="61"/>
    </row>
    <row r="48" spans="1:7" ht="23.25" x14ac:dyDescent="0.25">
      <c r="A48" s="56" t="s">
        <v>158</v>
      </c>
      <c r="B48" s="57" t="s">
        <v>138</v>
      </c>
      <c r="C48" s="58" t="s">
        <v>199</v>
      </c>
      <c r="D48" s="59">
        <v>8705</v>
      </c>
      <c r="E48" s="59" t="s">
        <v>44</v>
      </c>
      <c r="F48" s="60">
        <v>8705</v>
      </c>
      <c r="G48" s="61"/>
    </row>
    <row r="49" spans="1:7" x14ac:dyDescent="0.25">
      <c r="A49" s="56" t="s">
        <v>200</v>
      </c>
      <c r="B49" s="57" t="s">
        <v>138</v>
      </c>
      <c r="C49" s="58" t="s">
        <v>201</v>
      </c>
      <c r="D49" s="59">
        <v>5000</v>
      </c>
      <c r="E49" s="59" t="s">
        <v>44</v>
      </c>
      <c r="F49" s="60">
        <v>5000</v>
      </c>
      <c r="G49" s="61"/>
    </row>
    <row r="50" spans="1:7" ht="23.25" x14ac:dyDescent="0.25">
      <c r="A50" s="56" t="s">
        <v>156</v>
      </c>
      <c r="B50" s="57" t="s">
        <v>138</v>
      </c>
      <c r="C50" s="58" t="s">
        <v>202</v>
      </c>
      <c r="D50" s="59">
        <v>5000</v>
      </c>
      <c r="E50" s="59" t="s">
        <v>44</v>
      </c>
      <c r="F50" s="60">
        <v>5000</v>
      </c>
      <c r="G50" s="61"/>
    </row>
    <row r="51" spans="1:7" ht="23.25" x14ac:dyDescent="0.25">
      <c r="A51" s="56" t="s">
        <v>158</v>
      </c>
      <c r="B51" s="57" t="s">
        <v>138</v>
      </c>
      <c r="C51" s="58" t="s">
        <v>203</v>
      </c>
      <c r="D51" s="59">
        <v>5000</v>
      </c>
      <c r="E51" s="59" t="s">
        <v>44</v>
      </c>
      <c r="F51" s="60">
        <v>5000</v>
      </c>
      <c r="G51" s="61"/>
    </row>
    <row r="52" spans="1:7" x14ac:dyDescent="0.25">
      <c r="A52" s="56" t="s">
        <v>204</v>
      </c>
      <c r="B52" s="57" t="s">
        <v>138</v>
      </c>
      <c r="C52" s="58" t="s">
        <v>205</v>
      </c>
      <c r="D52" s="59">
        <v>35206</v>
      </c>
      <c r="E52" s="59">
        <v>13920</v>
      </c>
      <c r="F52" s="60">
        <v>21286</v>
      </c>
      <c r="G52" s="61"/>
    </row>
    <row r="53" spans="1:7" ht="23.25" x14ac:dyDescent="0.25">
      <c r="A53" s="56" t="s">
        <v>156</v>
      </c>
      <c r="B53" s="57" t="s">
        <v>138</v>
      </c>
      <c r="C53" s="58" t="s">
        <v>206</v>
      </c>
      <c r="D53" s="59">
        <v>35206</v>
      </c>
      <c r="E53" s="59">
        <v>13920</v>
      </c>
      <c r="F53" s="60">
        <v>21286</v>
      </c>
      <c r="G53" s="61"/>
    </row>
    <row r="54" spans="1:7" ht="23.25" x14ac:dyDescent="0.25">
      <c r="A54" s="56" t="s">
        <v>158</v>
      </c>
      <c r="B54" s="57" t="s">
        <v>138</v>
      </c>
      <c r="C54" s="58" t="s">
        <v>207</v>
      </c>
      <c r="D54" s="59">
        <v>35206</v>
      </c>
      <c r="E54" s="59">
        <v>13920</v>
      </c>
      <c r="F54" s="60">
        <v>21286</v>
      </c>
      <c r="G54" s="61"/>
    </row>
    <row r="55" spans="1:7" x14ac:dyDescent="0.25">
      <c r="A55" s="56" t="s">
        <v>160</v>
      </c>
      <c r="B55" s="57" t="s">
        <v>138</v>
      </c>
      <c r="C55" s="58" t="s">
        <v>208</v>
      </c>
      <c r="D55" s="59" t="s">
        <v>44</v>
      </c>
      <c r="E55" s="59">
        <v>13920</v>
      </c>
      <c r="F55" s="60" t="s">
        <v>44</v>
      </c>
      <c r="G55" s="61"/>
    </row>
    <row r="56" spans="1:7" x14ac:dyDescent="0.25">
      <c r="A56" s="56" t="s">
        <v>209</v>
      </c>
      <c r="B56" s="57" t="s">
        <v>138</v>
      </c>
      <c r="C56" s="58" t="s">
        <v>210</v>
      </c>
      <c r="D56" s="59">
        <v>100000</v>
      </c>
      <c r="E56" s="59" t="s">
        <v>44</v>
      </c>
      <c r="F56" s="60">
        <v>100000</v>
      </c>
      <c r="G56" s="61"/>
    </row>
    <row r="57" spans="1:7" ht="23.25" x14ac:dyDescent="0.25">
      <c r="A57" s="56" t="s">
        <v>156</v>
      </c>
      <c r="B57" s="57" t="s">
        <v>138</v>
      </c>
      <c r="C57" s="58" t="s">
        <v>211</v>
      </c>
      <c r="D57" s="59">
        <v>100000</v>
      </c>
      <c r="E57" s="59" t="s">
        <v>44</v>
      </c>
      <c r="F57" s="60">
        <v>100000</v>
      </c>
      <c r="G57" s="61"/>
    </row>
    <row r="58" spans="1:7" ht="23.25" x14ac:dyDescent="0.25">
      <c r="A58" s="56" t="s">
        <v>158</v>
      </c>
      <c r="B58" s="57" t="s">
        <v>138</v>
      </c>
      <c r="C58" s="58" t="s">
        <v>212</v>
      </c>
      <c r="D58" s="59">
        <v>100000</v>
      </c>
      <c r="E58" s="59" t="s">
        <v>44</v>
      </c>
      <c r="F58" s="60">
        <v>100000</v>
      </c>
      <c r="G58" s="61"/>
    </row>
    <row r="59" spans="1:7" x14ac:dyDescent="0.25">
      <c r="A59" s="56" t="s">
        <v>213</v>
      </c>
      <c r="B59" s="57" t="s">
        <v>138</v>
      </c>
      <c r="C59" s="58" t="s">
        <v>214</v>
      </c>
      <c r="D59" s="59">
        <v>55000</v>
      </c>
      <c r="E59" s="59">
        <v>30826</v>
      </c>
      <c r="F59" s="60">
        <v>24174</v>
      </c>
      <c r="G59" s="61"/>
    </row>
    <row r="60" spans="1:7" ht="23.25" x14ac:dyDescent="0.25">
      <c r="A60" s="56" t="s">
        <v>156</v>
      </c>
      <c r="B60" s="57" t="s">
        <v>138</v>
      </c>
      <c r="C60" s="58" t="s">
        <v>215</v>
      </c>
      <c r="D60" s="59">
        <v>55000</v>
      </c>
      <c r="E60" s="59">
        <v>30826</v>
      </c>
      <c r="F60" s="60">
        <v>24174</v>
      </c>
      <c r="G60" s="61"/>
    </row>
    <row r="61" spans="1:7" ht="23.25" x14ac:dyDescent="0.25">
      <c r="A61" s="56" t="s">
        <v>158</v>
      </c>
      <c r="B61" s="57" t="s">
        <v>138</v>
      </c>
      <c r="C61" s="58" t="s">
        <v>216</v>
      </c>
      <c r="D61" s="59">
        <v>55000</v>
      </c>
      <c r="E61" s="59">
        <v>30826</v>
      </c>
      <c r="F61" s="60">
        <v>24174</v>
      </c>
      <c r="G61" s="61"/>
    </row>
    <row r="62" spans="1:7" x14ac:dyDescent="0.25">
      <c r="A62" s="56" t="s">
        <v>160</v>
      </c>
      <c r="B62" s="57" t="s">
        <v>138</v>
      </c>
      <c r="C62" s="58" t="s">
        <v>217</v>
      </c>
      <c r="D62" s="59">
        <v>5500</v>
      </c>
      <c r="E62" s="59">
        <v>30826</v>
      </c>
      <c r="F62" s="60">
        <v>24174</v>
      </c>
      <c r="G62" s="61"/>
    </row>
    <row r="63" spans="1:7" x14ac:dyDescent="0.25">
      <c r="A63" s="56" t="s">
        <v>218</v>
      </c>
      <c r="B63" s="57" t="s">
        <v>138</v>
      </c>
      <c r="C63" s="58" t="s">
        <v>219</v>
      </c>
      <c r="D63" s="59">
        <v>15775158.140000001</v>
      </c>
      <c r="E63" s="59">
        <v>12488304.710000001</v>
      </c>
      <c r="F63" s="60">
        <v>3286853.43</v>
      </c>
      <c r="G63" s="61"/>
    </row>
    <row r="64" spans="1:7" ht="23.25" x14ac:dyDescent="0.25">
      <c r="A64" s="56" t="s">
        <v>156</v>
      </c>
      <c r="B64" s="57" t="s">
        <v>138</v>
      </c>
      <c r="C64" s="58" t="s">
        <v>220</v>
      </c>
      <c r="D64" s="59">
        <v>15575158.140000001</v>
      </c>
      <c r="E64" s="59">
        <v>12288311.710000001</v>
      </c>
      <c r="F64" s="60">
        <v>3286846.43</v>
      </c>
      <c r="G64" s="61"/>
    </row>
    <row r="65" spans="1:7" ht="23.25" x14ac:dyDescent="0.25">
      <c r="A65" s="56" t="s">
        <v>158</v>
      </c>
      <c r="B65" s="57" t="s">
        <v>138</v>
      </c>
      <c r="C65" s="58" t="s">
        <v>221</v>
      </c>
      <c r="D65" s="59">
        <v>15575158.140000001</v>
      </c>
      <c r="E65" s="59">
        <v>12288311.710000001</v>
      </c>
      <c r="F65" s="60">
        <v>3286846.43</v>
      </c>
      <c r="G65" s="61"/>
    </row>
    <row r="66" spans="1:7" x14ac:dyDescent="0.25">
      <c r="A66" s="56" t="s">
        <v>160</v>
      </c>
      <c r="B66" s="57" t="s">
        <v>138</v>
      </c>
      <c r="C66" s="58" t="s">
        <v>222</v>
      </c>
      <c r="D66" s="59">
        <v>15575158.140000001</v>
      </c>
      <c r="E66" s="59">
        <v>12288311.710000001</v>
      </c>
      <c r="F66" s="60">
        <v>3286846.43</v>
      </c>
      <c r="G66" s="61"/>
    </row>
    <row r="67" spans="1:7" x14ac:dyDescent="0.25">
      <c r="A67" s="56" t="s">
        <v>172</v>
      </c>
      <c r="B67" s="57" t="s">
        <v>138</v>
      </c>
      <c r="C67" s="58" t="s">
        <v>223</v>
      </c>
      <c r="D67" s="59">
        <v>200000</v>
      </c>
      <c r="E67" s="59">
        <v>199993</v>
      </c>
      <c r="F67" s="60">
        <v>7</v>
      </c>
      <c r="G67" s="61"/>
    </row>
    <row r="68" spans="1:7" x14ac:dyDescent="0.25">
      <c r="A68" s="56" t="s">
        <v>122</v>
      </c>
      <c r="B68" s="57" t="s">
        <v>138</v>
      </c>
      <c r="C68" s="58" t="s">
        <v>224</v>
      </c>
      <c r="D68" s="59">
        <v>200000</v>
      </c>
      <c r="E68" s="59">
        <v>199993</v>
      </c>
      <c r="F68" s="60">
        <v>7</v>
      </c>
      <c r="G68" s="61"/>
    </row>
    <row r="69" spans="1:7" x14ac:dyDescent="0.25">
      <c r="A69" s="56" t="s">
        <v>225</v>
      </c>
      <c r="B69" s="57" t="s">
        <v>138</v>
      </c>
      <c r="C69" s="58" t="s">
        <v>226</v>
      </c>
      <c r="D69" s="59">
        <v>5000</v>
      </c>
      <c r="E69" s="59">
        <v>5000</v>
      </c>
      <c r="F69" s="60" t="s">
        <v>44</v>
      </c>
      <c r="G69" s="61"/>
    </row>
    <row r="70" spans="1:7" x14ac:dyDescent="0.25">
      <c r="A70" s="56" t="s">
        <v>172</v>
      </c>
      <c r="B70" s="57" t="s">
        <v>138</v>
      </c>
      <c r="C70" s="58" t="s">
        <v>227</v>
      </c>
      <c r="D70" s="59">
        <v>5000</v>
      </c>
      <c r="E70" s="59">
        <v>5000</v>
      </c>
      <c r="F70" s="60" t="s">
        <v>44</v>
      </c>
      <c r="G70" s="61"/>
    </row>
    <row r="71" spans="1:7" x14ac:dyDescent="0.25">
      <c r="A71" s="56" t="s">
        <v>122</v>
      </c>
      <c r="B71" s="57" t="s">
        <v>138</v>
      </c>
      <c r="C71" s="58" t="s">
        <v>228</v>
      </c>
      <c r="D71" s="59">
        <v>5000</v>
      </c>
      <c r="E71" s="59">
        <v>5000</v>
      </c>
      <c r="F71" s="60" t="s">
        <v>44</v>
      </c>
      <c r="G71" s="61"/>
    </row>
    <row r="72" spans="1:7" x14ac:dyDescent="0.25">
      <c r="A72" s="56" t="s">
        <v>229</v>
      </c>
      <c r="B72" s="57" t="s">
        <v>138</v>
      </c>
      <c r="C72" s="58" t="s">
        <v>230</v>
      </c>
      <c r="D72" s="59">
        <v>265000</v>
      </c>
      <c r="E72" s="59">
        <v>265000</v>
      </c>
      <c r="F72" s="60" t="s">
        <v>44</v>
      </c>
      <c r="G72" s="61"/>
    </row>
    <row r="73" spans="1:7" ht="23.25" x14ac:dyDescent="0.25">
      <c r="A73" s="56" t="s">
        <v>156</v>
      </c>
      <c r="B73" s="57" t="s">
        <v>138</v>
      </c>
      <c r="C73" s="58" t="s">
        <v>231</v>
      </c>
      <c r="D73" s="59">
        <v>15000</v>
      </c>
      <c r="E73" s="59">
        <v>15000</v>
      </c>
      <c r="F73" s="60" t="s">
        <v>44</v>
      </c>
      <c r="G73" s="61"/>
    </row>
    <row r="74" spans="1:7" ht="23.25" x14ac:dyDescent="0.25">
      <c r="A74" s="56" t="s">
        <v>158</v>
      </c>
      <c r="B74" s="57" t="s">
        <v>138</v>
      </c>
      <c r="C74" s="58" t="s">
        <v>232</v>
      </c>
      <c r="D74" s="59">
        <v>15000</v>
      </c>
      <c r="E74" s="59">
        <v>15000</v>
      </c>
      <c r="F74" s="60" t="s">
        <v>44</v>
      </c>
      <c r="G74" s="61"/>
    </row>
    <row r="75" spans="1:7" x14ac:dyDescent="0.25">
      <c r="A75" s="56" t="s">
        <v>160</v>
      </c>
      <c r="B75" s="57" t="s">
        <v>138</v>
      </c>
      <c r="C75" s="58" t="s">
        <v>233</v>
      </c>
      <c r="D75" s="59">
        <v>15000</v>
      </c>
      <c r="E75" s="59">
        <v>15000</v>
      </c>
      <c r="F75" s="60" t="s">
        <v>44</v>
      </c>
      <c r="G75" s="61"/>
    </row>
    <row r="76" spans="1:7" x14ac:dyDescent="0.25">
      <c r="A76" s="56" t="s">
        <v>172</v>
      </c>
      <c r="B76" s="57" t="s">
        <v>138</v>
      </c>
      <c r="C76" s="58" t="s">
        <v>234</v>
      </c>
      <c r="D76" s="59">
        <v>250000</v>
      </c>
      <c r="E76" s="59">
        <v>250000</v>
      </c>
      <c r="F76" s="60" t="s">
        <v>44</v>
      </c>
      <c r="G76" s="61"/>
    </row>
    <row r="77" spans="1:7" x14ac:dyDescent="0.25">
      <c r="A77" s="56" t="s">
        <v>122</v>
      </c>
      <c r="B77" s="57" t="s">
        <v>138</v>
      </c>
      <c r="C77" s="58" t="s">
        <v>235</v>
      </c>
      <c r="D77" s="59">
        <v>250000</v>
      </c>
      <c r="E77" s="59">
        <v>250000</v>
      </c>
      <c r="F77" s="60" t="s">
        <v>44</v>
      </c>
      <c r="G77" s="61"/>
    </row>
    <row r="78" spans="1:7" x14ac:dyDescent="0.25">
      <c r="A78" s="56" t="s">
        <v>236</v>
      </c>
      <c r="B78" s="57" t="s">
        <v>138</v>
      </c>
      <c r="C78" s="58" t="s">
        <v>237</v>
      </c>
      <c r="D78" s="59">
        <v>60600</v>
      </c>
      <c r="E78" s="59">
        <v>42673.52</v>
      </c>
      <c r="F78" s="60">
        <v>17926.48</v>
      </c>
      <c r="G78" s="61"/>
    </row>
    <row r="79" spans="1:7" x14ac:dyDescent="0.25">
      <c r="A79" s="56" t="s">
        <v>238</v>
      </c>
      <c r="B79" s="57" t="s">
        <v>138</v>
      </c>
      <c r="C79" s="58" t="s">
        <v>239</v>
      </c>
      <c r="D79" s="59">
        <v>60600</v>
      </c>
      <c r="E79" s="59">
        <v>42673.52</v>
      </c>
      <c r="F79" s="60">
        <v>17926.48</v>
      </c>
      <c r="G79" s="61"/>
    </row>
    <row r="80" spans="1:7" x14ac:dyDescent="0.25">
      <c r="A80" s="56" t="s">
        <v>240</v>
      </c>
      <c r="B80" s="57" t="s">
        <v>138</v>
      </c>
      <c r="C80" s="58" t="s">
        <v>241</v>
      </c>
      <c r="D80" s="59">
        <v>60600</v>
      </c>
      <c r="E80" s="59">
        <v>42673.52</v>
      </c>
      <c r="F80" s="60">
        <v>17926.48</v>
      </c>
      <c r="G80" s="61"/>
    </row>
    <row r="81" spans="1:7" x14ac:dyDescent="0.25">
      <c r="A81" s="56" t="s">
        <v>242</v>
      </c>
      <c r="B81" s="57" t="s">
        <v>138</v>
      </c>
      <c r="C81" s="58" t="s">
        <v>243</v>
      </c>
      <c r="D81" s="59">
        <v>60000</v>
      </c>
      <c r="E81" s="59">
        <v>42673.52</v>
      </c>
      <c r="F81" s="60" t="s">
        <v>44</v>
      </c>
      <c r="G81" s="61"/>
    </row>
    <row r="82" spans="1:7" x14ac:dyDescent="0.25">
      <c r="A82" s="56" t="s">
        <v>244</v>
      </c>
      <c r="B82" s="57" t="s">
        <v>138</v>
      </c>
      <c r="C82" s="58" t="s">
        <v>245</v>
      </c>
      <c r="D82" s="59">
        <v>100000</v>
      </c>
      <c r="E82" s="59">
        <v>100000</v>
      </c>
      <c r="F82" s="60" t="s">
        <v>44</v>
      </c>
      <c r="G82" s="61"/>
    </row>
    <row r="83" spans="1:7" x14ac:dyDescent="0.25">
      <c r="A83" s="56" t="s">
        <v>172</v>
      </c>
      <c r="B83" s="57" t="s">
        <v>138</v>
      </c>
      <c r="C83" s="58" t="s">
        <v>246</v>
      </c>
      <c r="D83" s="59">
        <v>100000</v>
      </c>
      <c r="E83" s="59">
        <v>100000</v>
      </c>
      <c r="F83" s="60" t="s">
        <v>44</v>
      </c>
      <c r="G83" s="61"/>
    </row>
    <row r="84" spans="1:7" x14ac:dyDescent="0.25">
      <c r="A84" s="56" t="s">
        <v>122</v>
      </c>
      <c r="B84" s="57" t="s">
        <v>138</v>
      </c>
      <c r="C84" s="58" t="s">
        <v>247</v>
      </c>
      <c r="D84" s="59">
        <v>100000</v>
      </c>
      <c r="E84" s="59">
        <v>100000</v>
      </c>
      <c r="F84" s="60" t="s">
        <v>44</v>
      </c>
      <c r="G84" s="61"/>
    </row>
    <row r="85" spans="1:7" ht="24" customHeight="1" x14ac:dyDescent="0.25">
      <c r="A85" s="62" t="s">
        <v>248</v>
      </c>
      <c r="B85" s="63" t="s">
        <v>249</v>
      </c>
      <c r="C85" s="64" t="s">
        <v>32</v>
      </c>
      <c r="D85" s="65">
        <v>-37463.370000000003</v>
      </c>
      <c r="E85" s="65">
        <v>3752386.12</v>
      </c>
      <c r="F85" s="66" t="s">
        <v>32</v>
      </c>
      <c r="G85" s="67"/>
    </row>
    <row r="86" spans="1:7" ht="15" customHeight="1" x14ac:dyDescent="0.25">
      <c r="A86" s="68"/>
      <c r="B86" s="69"/>
      <c r="C86" s="69"/>
      <c r="D86" s="69"/>
      <c r="E86" s="69"/>
      <c r="F86" s="69"/>
      <c r="G8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250</v>
      </c>
      <c r="G1" s="15"/>
    </row>
    <row r="2" spans="1:7" ht="14.1" customHeight="1" x14ac:dyDescent="0.25">
      <c r="A2" s="110" t="s">
        <v>251</v>
      </c>
      <c r="B2" s="111"/>
      <c r="C2" s="111"/>
      <c r="D2" s="111"/>
      <c r="E2" s="111"/>
      <c r="F2" s="111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18" t="s">
        <v>21</v>
      </c>
      <c r="B4" s="118" t="s">
        <v>22</v>
      </c>
      <c r="C4" s="118" t="s">
        <v>252</v>
      </c>
      <c r="D4" s="118" t="s">
        <v>24</v>
      </c>
      <c r="E4" s="118" t="s">
        <v>25</v>
      </c>
      <c r="F4" s="118" t="s">
        <v>26</v>
      </c>
      <c r="G4" s="15"/>
    </row>
    <row r="5" spans="1:7" ht="12" customHeight="1" x14ac:dyDescent="0.25">
      <c r="A5" s="119"/>
      <c r="B5" s="119"/>
      <c r="C5" s="119"/>
      <c r="D5" s="119"/>
      <c r="E5" s="119"/>
      <c r="F5" s="119"/>
      <c r="G5" s="15"/>
    </row>
    <row r="6" spans="1:7" ht="12" customHeight="1" x14ac:dyDescent="0.25">
      <c r="A6" s="119"/>
      <c r="B6" s="119"/>
      <c r="C6" s="119"/>
      <c r="D6" s="119"/>
      <c r="E6" s="119"/>
      <c r="F6" s="119"/>
      <c r="G6" s="15"/>
    </row>
    <row r="7" spans="1:7" ht="11.25" customHeight="1" x14ac:dyDescent="0.25">
      <c r="A7" s="119"/>
      <c r="B7" s="119"/>
      <c r="C7" s="119"/>
      <c r="D7" s="119"/>
      <c r="E7" s="119"/>
      <c r="F7" s="119"/>
      <c r="G7" s="15"/>
    </row>
    <row r="8" spans="1:7" ht="10.5" customHeight="1" x14ac:dyDescent="0.25">
      <c r="A8" s="119"/>
      <c r="B8" s="119"/>
      <c r="C8" s="119"/>
      <c r="D8" s="119"/>
      <c r="E8" s="119"/>
      <c r="F8" s="119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2" t="s">
        <v>253</v>
      </c>
      <c r="B10" s="80">
        <v>500</v>
      </c>
      <c r="C10" s="81" t="s">
        <v>32</v>
      </c>
      <c r="D10" s="36">
        <v>37463.370000000003</v>
      </c>
      <c r="E10" s="36">
        <v>-3752386.12</v>
      </c>
      <c r="F10" s="51">
        <v>3789849.49</v>
      </c>
      <c r="G10" s="15"/>
    </row>
    <row r="11" spans="1:7" ht="12" customHeight="1" x14ac:dyDescent="0.25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254</v>
      </c>
      <c r="B12" s="83">
        <v>520</v>
      </c>
      <c r="C12" s="84" t="s">
        <v>32</v>
      </c>
      <c r="D12" s="88" t="s">
        <v>44</v>
      </c>
      <c r="E12" s="88" t="s">
        <v>44</v>
      </c>
      <c r="F12" s="89" t="s">
        <v>44</v>
      </c>
      <c r="G12" s="15"/>
    </row>
    <row r="13" spans="1:7" ht="12" customHeight="1" x14ac:dyDescent="0.25">
      <c r="A13" s="90" t="s">
        <v>255</v>
      </c>
      <c r="B13" s="83"/>
      <c r="C13" s="84"/>
      <c r="D13" s="85"/>
      <c r="E13" s="85"/>
      <c r="F13" s="86"/>
      <c r="G13" s="15"/>
    </row>
    <row r="14" spans="1:7" ht="14.1" customHeight="1" x14ac:dyDescent="0.25">
      <c r="A14" s="91" t="s">
        <v>256</v>
      </c>
      <c r="B14" s="83">
        <v>620</v>
      </c>
      <c r="C14" s="84" t="s">
        <v>32</v>
      </c>
      <c r="D14" s="88" t="s">
        <v>44</v>
      </c>
      <c r="E14" s="88" t="s">
        <v>44</v>
      </c>
      <c r="F14" s="89" t="s">
        <v>44</v>
      </c>
      <c r="G14" s="15"/>
    </row>
    <row r="15" spans="1:7" ht="12.95" customHeight="1" x14ac:dyDescent="0.25">
      <c r="A15" s="92" t="s">
        <v>255</v>
      </c>
      <c r="B15" s="83"/>
      <c r="C15" s="84"/>
      <c r="D15" s="85"/>
      <c r="E15" s="85"/>
      <c r="F15" s="86"/>
      <c r="G15" s="15"/>
    </row>
    <row r="16" spans="1:7" ht="14.1" customHeight="1" x14ac:dyDescent="0.25">
      <c r="A16" s="91" t="s">
        <v>257</v>
      </c>
      <c r="B16" s="83">
        <v>700</v>
      </c>
      <c r="C16" s="84" t="s">
        <v>258</v>
      </c>
      <c r="D16" s="88">
        <v>37463.370000000003</v>
      </c>
      <c r="E16" s="88">
        <v>-3752386.12</v>
      </c>
      <c r="F16" s="89">
        <v>3789849.49</v>
      </c>
      <c r="G16" s="15"/>
    </row>
    <row r="17" spans="1:7" ht="14.1" customHeight="1" x14ac:dyDescent="0.25">
      <c r="A17" s="91" t="s">
        <v>259</v>
      </c>
      <c r="B17" s="83">
        <v>710</v>
      </c>
      <c r="C17" s="84" t="s">
        <v>260</v>
      </c>
      <c r="D17" s="88">
        <v>-18566363.140000001</v>
      </c>
      <c r="E17" s="88">
        <v>-18108518.98</v>
      </c>
      <c r="F17" s="93" t="s">
        <v>261</v>
      </c>
      <c r="G17" s="15"/>
    </row>
    <row r="18" spans="1:7" x14ac:dyDescent="0.25">
      <c r="A18" s="56" t="s">
        <v>262</v>
      </c>
      <c r="B18" s="83">
        <v>710</v>
      </c>
      <c r="C18" s="84" t="s">
        <v>263</v>
      </c>
      <c r="D18" s="88">
        <v>-18566363.140000001</v>
      </c>
      <c r="E18" s="88">
        <v>-18108518.98</v>
      </c>
      <c r="F18" s="93" t="s">
        <v>261</v>
      </c>
      <c r="G18" s="15"/>
    </row>
    <row r="19" spans="1:7" x14ac:dyDescent="0.25">
      <c r="A19" s="56" t="s">
        <v>264</v>
      </c>
      <c r="B19" s="83">
        <v>710</v>
      </c>
      <c r="C19" s="84" t="s">
        <v>265</v>
      </c>
      <c r="D19" s="88">
        <v>-18566363.140000001</v>
      </c>
      <c r="E19" s="88">
        <v>-18108518.98</v>
      </c>
      <c r="F19" s="93" t="s">
        <v>261</v>
      </c>
      <c r="G19" s="15"/>
    </row>
    <row r="20" spans="1:7" x14ac:dyDescent="0.25">
      <c r="A20" s="56" t="s">
        <v>266</v>
      </c>
      <c r="B20" s="83">
        <v>710</v>
      </c>
      <c r="C20" s="84" t="s">
        <v>267</v>
      </c>
      <c r="D20" s="88">
        <v>-18566363.140000001</v>
      </c>
      <c r="E20" s="88">
        <v>-18108518.98</v>
      </c>
      <c r="F20" s="93" t="s">
        <v>261</v>
      </c>
      <c r="G20" s="15"/>
    </row>
    <row r="21" spans="1:7" ht="23.25" x14ac:dyDescent="0.25">
      <c r="A21" s="56" t="s">
        <v>268</v>
      </c>
      <c r="B21" s="83">
        <v>710</v>
      </c>
      <c r="C21" s="84" t="s">
        <v>269</v>
      </c>
      <c r="D21" s="88">
        <v>-18566363.140000001</v>
      </c>
      <c r="E21" s="88">
        <v>-18108518.98</v>
      </c>
      <c r="F21" s="93" t="s">
        <v>261</v>
      </c>
      <c r="G21" s="15"/>
    </row>
    <row r="22" spans="1:7" ht="14.1" customHeight="1" x14ac:dyDescent="0.25">
      <c r="A22" s="91" t="s">
        <v>270</v>
      </c>
      <c r="B22" s="83">
        <v>720</v>
      </c>
      <c r="C22" s="84" t="s">
        <v>271</v>
      </c>
      <c r="D22" s="88">
        <v>18603826.510000002</v>
      </c>
      <c r="E22" s="88">
        <v>14356132.859999999</v>
      </c>
      <c r="F22" s="93" t="s">
        <v>261</v>
      </c>
      <c r="G22" s="15"/>
    </row>
    <row r="23" spans="1:7" x14ac:dyDescent="0.25">
      <c r="A23" s="56" t="s">
        <v>272</v>
      </c>
      <c r="B23" s="83">
        <v>720</v>
      </c>
      <c r="C23" s="94" t="s">
        <v>273</v>
      </c>
      <c r="D23" s="88">
        <v>18603826.510000002</v>
      </c>
      <c r="E23" s="88">
        <v>14356132.859999999</v>
      </c>
      <c r="F23" s="93" t="s">
        <v>261</v>
      </c>
      <c r="G23" s="15"/>
    </row>
    <row r="24" spans="1:7" x14ac:dyDescent="0.25">
      <c r="A24" s="56" t="s">
        <v>274</v>
      </c>
      <c r="B24" s="83">
        <v>720</v>
      </c>
      <c r="C24" s="94" t="s">
        <v>275</v>
      </c>
      <c r="D24" s="88">
        <v>18603826.510000002</v>
      </c>
      <c r="E24" s="88">
        <v>14356132.859999999</v>
      </c>
      <c r="F24" s="93" t="s">
        <v>261</v>
      </c>
      <c r="G24" s="15"/>
    </row>
    <row r="25" spans="1:7" x14ac:dyDescent="0.25">
      <c r="A25" s="56" t="s">
        <v>276</v>
      </c>
      <c r="B25" s="83">
        <v>720</v>
      </c>
      <c r="C25" s="94" t="s">
        <v>277</v>
      </c>
      <c r="D25" s="88">
        <v>18603826.510000002</v>
      </c>
      <c r="E25" s="88">
        <v>14356132.859999999</v>
      </c>
      <c r="F25" s="93" t="s">
        <v>261</v>
      </c>
      <c r="G25" s="15"/>
    </row>
    <row r="26" spans="1:7" ht="23.25" x14ac:dyDescent="0.25">
      <c r="A26" s="56" t="s">
        <v>278</v>
      </c>
      <c r="B26" s="83">
        <v>720</v>
      </c>
      <c r="C26" s="94" t="s">
        <v>279</v>
      </c>
      <c r="D26" s="88">
        <v>18603826.510000002</v>
      </c>
      <c r="E26" s="88">
        <v>14356132.859999999</v>
      </c>
      <c r="F26" s="93" t="s">
        <v>261</v>
      </c>
      <c r="G26" s="15"/>
    </row>
    <row r="27" spans="1:7" ht="9.9499999999999993" customHeight="1" x14ac:dyDescent="0.25">
      <c r="A27" s="95"/>
      <c r="B27" s="96"/>
      <c r="C27" s="96"/>
      <c r="D27" s="97"/>
      <c r="E27" s="98"/>
      <c r="F27" s="98"/>
      <c r="G27" s="15"/>
    </row>
    <row r="28" spans="1:7" ht="9.9499999999999993" customHeight="1" x14ac:dyDescent="0.25">
      <c r="A28" s="17" t="s">
        <v>280</v>
      </c>
      <c r="B28" s="126" t="s">
        <v>281</v>
      </c>
      <c r="C28" s="127"/>
      <c r="D28" s="99"/>
      <c r="E28" s="100"/>
      <c r="F28" s="100"/>
      <c r="G28" s="15"/>
    </row>
    <row r="29" spans="1:7" ht="9.9499999999999993" customHeight="1" x14ac:dyDescent="0.25">
      <c r="A29" s="101" t="s">
        <v>282</v>
      </c>
      <c r="B29" s="122" t="s">
        <v>283</v>
      </c>
      <c r="C29" s="123"/>
      <c r="D29" s="102"/>
      <c r="E29" s="103"/>
      <c r="F29" s="103"/>
      <c r="G29" s="15"/>
    </row>
    <row r="30" spans="1:7" ht="9.9499999999999993" customHeight="1" x14ac:dyDescent="0.25">
      <c r="A30" s="104"/>
      <c r="B30" s="105"/>
      <c r="C30" s="106"/>
      <c r="D30" s="100"/>
      <c r="E30" s="100"/>
      <c r="F30" s="100"/>
      <c r="G30" s="15"/>
    </row>
    <row r="31" spans="1:7" ht="12" customHeight="1" x14ac:dyDescent="0.25">
      <c r="A31" s="104"/>
      <c r="B31" s="105"/>
      <c r="C31" s="106"/>
      <c r="D31" s="100"/>
      <c r="E31" s="100"/>
      <c r="F31" s="100"/>
      <c r="G31" s="15"/>
    </row>
    <row r="32" spans="1:7" ht="13.5" customHeight="1" x14ac:dyDescent="0.25">
      <c r="A32" s="99" t="s">
        <v>284</v>
      </c>
      <c r="B32" s="72"/>
      <c r="C32" s="106"/>
      <c r="D32" s="72"/>
      <c r="E32" s="72"/>
      <c r="F32" s="100"/>
      <c r="G32" s="15"/>
    </row>
    <row r="33" spans="1:7" ht="11.1" customHeight="1" x14ac:dyDescent="0.25">
      <c r="A33" s="11" t="s">
        <v>285</v>
      </c>
      <c r="B33" s="128"/>
      <c r="C33" s="129"/>
      <c r="D33" s="11"/>
      <c r="E33" s="11"/>
      <c r="F33" s="11"/>
      <c r="G33" s="15"/>
    </row>
    <row r="34" spans="1:7" ht="11.1" customHeight="1" x14ac:dyDescent="0.25">
      <c r="A34" s="101" t="s">
        <v>286</v>
      </c>
      <c r="B34" s="122" t="s">
        <v>283</v>
      </c>
      <c r="C34" s="123"/>
      <c r="D34" s="11"/>
      <c r="E34" s="11"/>
      <c r="F34" s="11"/>
      <c r="G34" s="15"/>
    </row>
    <row r="35" spans="1:7" ht="17.100000000000001" customHeight="1" x14ac:dyDescent="0.25">
      <c r="A35" s="11"/>
      <c r="B35" s="107"/>
      <c r="C35" s="106"/>
      <c r="D35" s="11"/>
      <c r="E35" s="11"/>
      <c r="F35" s="11"/>
      <c r="G35" s="15"/>
    </row>
    <row r="36" spans="1:7" ht="17.100000000000001" customHeight="1" x14ac:dyDescent="0.25">
      <c r="A36" s="17" t="s">
        <v>287</v>
      </c>
      <c r="B36" s="126" t="s">
        <v>288</v>
      </c>
      <c r="C36" s="127"/>
      <c r="D36" s="11"/>
      <c r="E36" s="11"/>
      <c r="F36" s="11"/>
      <c r="G36" s="15"/>
    </row>
    <row r="37" spans="1:7" ht="12" customHeight="1" x14ac:dyDescent="0.25">
      <c r="A37" s="101" t="s">
        <v>289</v>
      </c>
      <c r="B37" s="122" t="s">
        <v>283</v>
      </c>
      <c r="C37" s="123"/>
      <c r="D37" s="15"/>
      <c r="E37" s="11"/>
      <c r="F37" s="11"/>
      <c r="G37" s="15"/>
    </row>
    <row r="38" spans="1:7" ht="17.100000000000001" customHeight="1" x14ac:dyDescent="0.25">
      <c r="A38" s="17"/>
      <c r="B38" s="17"/>
      <c r="C38" s="17"/>
      <c r="D38" s="106"/>
      <c r="E38" s="11"/>
      <c r="F38" s="11"/>
      <c r="G38" s="15"/>
    </row>
    <row r="39" spans="1:7" ht="17.100000000000001" customHeight="1" x14ac:dyDescent="0.25">
      <c r="A39" s="17" t="s">
        <v>290</v>
      </c>
      <c r="B39" s="104"/>
      <c r="C39" s="104"/>
      <c r="D39" s="106"/>
      <c r="E39" s="2"/>
      <c r="F39" s="2"/>
      <c r="G39" s="15"/>
    </row>
    <row r="40" spans="1:7" hidden="1" x14ac:dyDescent="0.25">
      <c r="A40" s="108" t="s">
        <v>291</v>
      </c>
      <c r="B40" s="108"/>
      <c r="C40" s="108"/>
      <c r="D40" s="108"/>
      <c r="E40" s="108"/>
      <c r="F40" s="108"/>
      <c r="G40" s="15"/>
    </row>
    <row r="41" spans="1:7" hidden="1" x14ac:dyDescent="0.25">
      <c r="A41" s="124" t="s">
        <v>291</v>
      </c>
      <c r="B41" s="125"/>
      <c r="C41" s="125"/>
      <c r="D41" s="125"/>
      <c r="E41" s="125"/>
      <c r="F41" s="125"/>
      <c r="G41" s="15"/>
    </row>
    <row r="42" spans="1:7" hidden="1" x14ac:dyDescent="0.25">
      <c r="A42" s="109" t="s">
        <v>291</v>
      </c>
      <c r="B42" s="109"/>
      <c r="C42" s="109"/>
      <c r="D42" s="109"/>
      <c r="E42" s="109"/>
      <c r="F42" s="109"/>
      <c r="G42" s="1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37:C37"/>
    <mergeCell ref="A41:F41"/>
    <mergeCell ref="B28:C28"/>
    <mergeCell ref="B29:C29"/>
    <mergeCell ref="B33:C33"/>
    <mergeCell ref="B34:C34"/>
    <mergeCell ref="B36:C36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3E9BE6B-B4C0-4177-81C3-8BC97816168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2019-10-03T07:39:10Z</dcterms:created>
  <dcterms:modified xsi:type="dcterms:W3CDTF">2019-10-09T11:15:33Z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18.2.0.12779361</vt:lpwstr>
  </property>
  <property fmtid="{D5CDD505-2E9C-101B-9397-08002B2CF9AE}" pid="6" name="Тип сервера">
    <vt:lpwstr>MSSQL</vt:lpwstr>
  </property>
  <property fmtid="{D5CDD505-2E9C-101B-9397-08002B2CF9AE}" pid="7" name="Сервер">
    <vt:lpwstr>COMP1\SQLEXPRESS</vt:lpwstr>
  </property>
  <property fmtid="{D5CDD505-2E9C-101B-9397-08002B2CF9AE}" pid="8" name="База">
    <vt:lpwstr>svod_smart</vt:lpwstr>
  </property>
  <property fmtid="{D5CDD505-2E9C-101B-9397-08002B2CF9AE}" pid="9" name="Пользователь">
    <vt:lpwstr>ks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