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Z33" i="2" l="1"/>
  <c r="Y33" i="2"/>
  <c r="Y32" i="2"/>
  <c r="Z317" i="2" l="1"/>
  <c r="Y315" i="2"/>
  <c r="Y109" i="2"/>
  <c r="Y29" i="2"/>
  <c r="AR29" i="2"/>
  <c r="Z29" i="2" s="1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<sst xmlns="http://schemas.openxmlformats.org/spreadsheetml/2006/main" count="5151" uniqueCount="632">
  <si>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</si>
  <si>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</si>
  <si>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</si>
  <si>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</si>
  <si>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</si>
  <si>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</si>
  <si>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</si>
  <si>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</si>
  <si>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</si>
  <si>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</si>
  <si>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</si>
  <si>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</si>
  <si>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</si>
  <si>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</si>
  <si>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</si>
  <si>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</si>
  <si>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</si>
  <si>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</si>
  <si>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</si>
  <si>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</si>
  <si>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</si>
  <si>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</si>
  <si>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</si>
  <si>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</si>
  <si>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</si>
  <si>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</si>
  <si>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</si>
  <si>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</si>
  <si>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</si>
  <si>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</si>
  <si>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</si>
  <si>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</si>
  <si>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</si>
  <si>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</si>
  <si>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</si>
  <si>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</si>
  <si>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</si>
  <si>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</si>
  <si>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</si>
  <si>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</si>
  <si>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</si>
  <si>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</si>
  <si>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</si>
  <si>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</si>
  <si>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</si>
  <si>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</si>
  <si>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</si>
  <si>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</si>
  <si>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</si>
  <si>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</si>
  <si>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</si>
  <si>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</si>
  <si>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</si>
  <si>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</si>
  <si>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</si>
  <si>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</si>
  <si>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</si>
  <si>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</si>
  <si>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</si>
  <si>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</si>
  <si>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</si>
  <si>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</si>
  <si>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</si>
  <si>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</si>
  <si>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</si>
  <si>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</si>
  <si>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</si>
  <si>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</si>
  <si>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</si>
  <si>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</si>
  <si>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</si>
  <si>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</si>
  <si>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</si>
  <si>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</si>
  <si>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</si>
  <si>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</si>
  <si>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</si>
  <si>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</si>
  <si>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</si>
  <si>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</si>
  <si>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</si>
  <si>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</si>
  <si>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</si>
  <si>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</si>
  <si>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</si>
  <si>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</si>
  <si>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</si>
  <si>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</si>
  <si>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</si>
  <si>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</si>
  <si>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</si>
  <si>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</si>
  <si>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</si>
  <si>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</si>
  <si>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</si>
  <si>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</si>
  <si>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</si>
  <si>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</si>
  <si>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</si>
  <si>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</si>
  <si>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</si>
  <si>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</si>
  <si>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</si>
  <si>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</si>
  <si>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</si>
  <si>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</si>
  <si>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</si>
  <si>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</si>
  <si>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</si>
  <si>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</si>
  <si>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</si>
  <si>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</si>
  <si>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</si>
  <si>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</si>
  <si>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</si>
  <si>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</si>
  <si>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</si>
  <si>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</si>
  <si>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</si>
  <si>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</si>
  <si>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</si>
  <si>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</si>
  <si>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</si>
  <si>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</si>
  <si>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</si>
  <si>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</si>
  <si>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</si>
  <si>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</si>
  <si>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</si>
  <si>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</si>
  <si>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</si>
  <si>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</si>
  <si>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</si>
  <si>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</si>
  <si>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</si>
  <si>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</si>
  <si>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</si>
  <si>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</si>
  <si>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</si>
  <si>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</si>
  <si>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</si>
  <si>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</si>
  <si>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</si>
  <si>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</si>
  <si>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</si>
  <si>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</si>
  <si>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</si>
  <si>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</si>
  <si>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</si>
  <si>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</si>
  <si>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</si>
  <si>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</si>
  <si>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</si>
  <si>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</si>
  <si>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</si>
  <si>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</si>
  <si>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</si>
  <si>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</si>
  <si>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</si>
  <si>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</si>
  <si>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</si>
  <si>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</si>
  <si>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</si>
  <si>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</si>
  <si>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</si>
  <si>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</si>
  <si>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</si>
  <si>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</si>
  <si>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</si>
  <si>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</si>
  <si>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</si>
  <si>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</si>
  <si>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</si>
  <si>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</si>
  <si>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</si>
  <si>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</si>
  <si>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</si>
  <si>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</si>
  <si>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</si>
  <si>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</si>
  <si>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</si>
  <si>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</si>
  <si>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</si>
  <si>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</si>
  <si>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</si>
  <si>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</si>
  <si>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</si>
  <si>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</si>
  <si>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</si>
  <si>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</si>
  <si>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</si>
  <si>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</si>
  <si>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</si>
  <si>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</si>
  <si>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</si>
  <si>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</si>
  <si>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</si>
  <si>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</si>
  <si>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</si>
  <si>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</si>
  <si>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</si>
  <si>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</si>
  <si>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</si>
  <si>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</si>
  <si>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</si>
  <si>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</si>
  <si>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</si>
  <si>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</si>
  <si>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</si>
  <si>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</si>
  <si>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</si>
  <si>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</si>
  <si>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</si>
  <si>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</si>
  <si>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</si>
  <si>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</si>
  <si>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</si>
  <si>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</si>
  <si>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</si>
  <si>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</si>
  <si>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</si>
  <si>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</si>
  <si>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</si>
  <si>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</si>
  <si>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</si>
  <si>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</si>
  <si>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</si>
  <si>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</si>
  <si>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</si>
  <si>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</si>
  <si>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</si>
  <si>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</si>
  <si>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</si>
  <si>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</si>
  <si>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</si>
  <si>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</si>
  <si>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</si>
  <si>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</si>
  <si>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</si>
  <si>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</si>
  <si>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</si>
  <si>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</si>
  <si>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</si>
  <si>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</si>
  <si>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</si>
  <si>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</si>
  <si>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</si>
  <si>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</si>
  <si>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</si>
  <si>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</si>
  <si>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</si>
  <si>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</si>
  <si>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</si>
  <si>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</si>
  <si>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</si>
  <si>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</si>
  <si>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</si>
  <si>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</si>
  <si>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</si>
  <si>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</si>
  <si>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</si>
  <si>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</si>
  <si>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</si>
  <si>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</si>
  <si>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</si>
  <si>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</si>
  <si>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</si>
  <si>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</si>
  <si>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</si>
  <si>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</si>
  <si>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</si>
  <si>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</si>
  <si>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</si>
  <si>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</si>
  <si>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</si>
  <si>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</si>
  <si>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</si>
  <si>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</si>
  <si>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</si>
  <si>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</si>
  <si>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</si>
  <si>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</si>
  <si>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</si>
  <si>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</si>
  <si>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</si>
  <si>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</si>
  <si>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</si>
  <si>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</si>
  <si>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</si>
  <si>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</si>
  <si>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</si>
  <si>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</si>
  <si>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</si>
  <si>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</si>
  <si>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</si>
  <si>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</si>
  <si>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</si>
  <si>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</si>
  <si>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</si>
  <si>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</si>
  <si>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</si>
  <si>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</si>
  <si>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</si>
  <si>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</si>
  <si>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</si>
  <si>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</si>
  <si>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</si>
  <si>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</si>
  <si>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</si>
  <si>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</si>
  <si>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</si>
  <si>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</si>
  <si>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</si>
  <si>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</si>
  <si>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</si>
  <si>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</si>
  <si>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</si>
  <si>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</si>
  <si>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</si>
  <si>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</si>
  <si>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</si>
  <si>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</si>
  <si>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</si>
  <si>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</si>
  <si>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</si>
  <si>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</si>
  <si>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</si>
  <si>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</si>
  <si>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</si>
  <si>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</si>
  <si>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</si>
  <si>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</si>
  <si>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</si>
  <si>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</si>
  <si>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</si>
  <si>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</si>
  <si>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</si>
  <si>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</si>
  <si>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</si>
  <si>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</si>
  <si>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</si>
  <si>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</si>
  <si>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</si>
  <si>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</si>
  <si>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</si>
  <si>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</si>
  <si>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</si>
  <si>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</si>
  <si>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</si>
  <si>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</si>
  <si>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</si>
  <si>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</si>
  <si>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</si>
  <si>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</si>
  <si>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</si>
  <si>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</si>
  <si>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</si>
  <si>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</si>
  <si>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</si>
  <si>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</si>
  <si>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</si>
  <si>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</si>
  <si>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</si>
  <si>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</si>
  <si>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</si>
  <si>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</si>
  <si>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</si>
  <si>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</si>
  <si>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</si>
  <si>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</si>
  <si>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</si>
  <si>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</si>
  <si>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</si>
  <si>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</si>
  <si>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</si>
  <si>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</si>
  <si>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</si>
  <si>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</si>
  <si>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</si>
  <si>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</si>
  <si>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</si>
  <si>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</si>
  <si>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</si>
  <si>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</si>
  <si>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</si>
  <si>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</si>
  <si>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</si>
  <si>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</si>
  <si>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</si>
  <si>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</si>
  <si>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</si>
  <si>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</si>
  <si>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</si>
  <si>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</si>
  <si>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</si>
  <si>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</si>
  <si>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</si>
  <si>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</si>
  <si>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</si>
  <si>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</si>
  <si>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</si>
  <si>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</si>
  <si>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</si>
  <si>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</si>
  <si>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</si>
  <si>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</si>
  <si>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</si>
  <si>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</si>
  <si>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</si>
  <si>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</si>
  <si>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</si>
  <si>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</si>
  <si>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</si>
  <si>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</si>
  <si>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</si>
  <si>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</si>
  <si>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</si>
  <si>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</si>
  <si>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</si>
  <si>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</si>
  <si>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</si>
  <si>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</si>
  <si>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</si>
  <si>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</si>
  <si>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</si>
  <si>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</si>
  <si>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</si>
  <si>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</si>
  <si>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</si>
  <si>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</si>
  <si>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</si>
  <si>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</si>
  <si>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</si>
  <si>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</si>
  <si>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</si>
  <si>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</si>
  <si>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</si>
  <si>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</si>
  <si>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</si>
  <si>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</si>
  <si>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</si>
  <si>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</si>
  <si>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</si>
  <si>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</si>
  <si>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</si>
  <si>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</si>
  <si>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</si>
  <si>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</si>
  <si>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</si>
  <si>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</si>
  <si>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</si>
  <si>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</si>
  <si>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</si>
  <si>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</si>
  <si>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</si>
  <si>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</si>
  <si>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</si>
  <si>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</si>
  <si>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</si>
  <si>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</si>
  <si>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</si>
  <si>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</si>
  <si>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</si>
  <si>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</si>
  <si>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</si>
  <si>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</si>
  <si>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</si>
  <si>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</si>
  <si>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</si>
  <si>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</si>
  <si>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</si>
  <si>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</si>
  <si>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</si>
  <si>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</si>
  <si>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</si>
  <si>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</si>
  <si>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</si>
  <si>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</si>
  <si>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</si>
  <si>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</si>
  <si>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</si>
  <si>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</si>
  <si>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</si>
  <si>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</si>
  <si>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</si>
  <si>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</si>
  <si>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</si>
  <si>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</si>
  <si>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</si>
  <si>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</si>
  <si>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</si>
  <si>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</si>
  <si>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</si>
  <si>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</si>
  <si>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</si>
  <si>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</si>
  <si>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</si>
  <si>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</si>
  <si>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</si>
  <si>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</si>
  <si>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</si>
  <si>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</si>
  <si>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</si>
  <si>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</si>
  <si>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</si>
  <si>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</si>
  <si>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</si>
  <si>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</si>
  <si>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</si>
  <si>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</si>
  <si>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</si>
  <si>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</si>
  <si>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</si>
  <si>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</si>
  <si>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</si>
  <si>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</si>
  <si>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</si>
  <si>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</si>
  <si>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</si>
  <si>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</si>
  <si>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</si>
  <si>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</si>
  <si>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</si>
  <si>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</si>
  <si>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</si>
  <si>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</si>
  <si>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</si>
  <si>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</si>
  <si>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</si>
  <si>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</si>
  <si>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</si>
  <si>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</si>
  <si>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</si>
  <si>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</si>
  <si>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</si>
  <si>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</si>
  <si>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</si>
  <si>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</si>
  <si>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</si>
  <si>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</si>
  <si>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</si>
  <si>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</si>
  <si>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</si>
  <si>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</si>
  <si>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</si>
  <si>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</si>
  <si>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</si>
  <si>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</si>
  <si>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</si>
  <si>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</si>
  <si>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</si>
  <si>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</si>
  <si>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</si>
  <si>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</si>
  <si>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</si>
  <si>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</si>
  <si>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</si>
  <si>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</si>
  <si>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</si>
  <si>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</si>
  <si>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</si>
  <si>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</si>
  <si>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</si>
  <si>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</si>
  <si>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</si>
  <si>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</si>
  <si>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</si>
  <si>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</si>
  <si>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</si>
  <si>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</si>
  <si>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</si>
  <si>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</si>
  <si>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</si>
  <si>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</si>
  <si>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</si>
  <si>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</si>
  <si>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</si>
  <si>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</si>
  <si>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</si>
  <si>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</si>
  <si>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</si>
  <si>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</si>
  <si>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</si>
  <si>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</si>
  <si>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</si>
  <si>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</si>
  <si>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</si>
  <si>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</si>
  <si>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</si>
  <si>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</si>
  <si>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</si>
  <si>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</si>
  <si>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</si>
  <si>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</si>
  <si>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</si>
  <si>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</si>
  <si>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</si>
  <si>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</si>
  <si>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</si>
  <si>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</si>
  <si>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</si>
  <si>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</si>
  <si>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</si>
  <si>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</si>
  <si>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</si>
  <si>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</si>
  <si>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</si>
  <si>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</si>
  <si>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</si>
  <si>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</si>
  <si>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</si>
  <si>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</si>
  <si>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</si>
  <si>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</si>
  <si>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</si>
  <si>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</si>
  <si>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</si>
  <si>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</si>
  <si>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</si>
  <si>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</si>
  <si>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</si>
  <si>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</si>
  <si>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</si>
  <si>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</si>
  <si>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</si>
  <si>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</si>
  <si>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</si>
  <si>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</si>
  <si>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</si>
  <si>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</si>
  <si>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1 мая 2019 г.</t>
  </si>
  <si>
    <t>"1"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</si>
</sst>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74" workbookViewId="0">
      <pane xSplit="4" topLeftCell="F1" activePane="topRight" state="frozen"/>
      <selection pane="topRight" activeCell="AQ341" sqref="AQ34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43586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1843321.37</v>
      </c>
      <c r="F29" s="120">
        <f t="shared" ref="F29:F92" si="0">X29</f>
        <v>79305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1843321.37</v>
      </c>
      <c r="X29" s="107">
        <v>79305</v>
      </c>
      <c r="Y29" s="120">
        <f>AQ29</f>
        <v>338219.82</v>
      </c>
      <c r="Z29" s="120">
        <f>AR29</f>
        <v>19425.12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338219.82</v>
      </c>
      <c r="AR29" s="111">
        <f>AR31+AR33</f>
        <v>19425.12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1020153</v>
      </c>
      <c r="F31" s="120">
        <f t="shared" si="0"/>
        <v>54200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1020153</v>
      </c>
      <c r="X31" s="106">
        <v>54200</v>
      </c>
      <c r="Y31" s="120">
        <f>AQ31</f>
        <v>263200</v>
      </c>
      <c r="Z31" s="120">
        <f>AR31</f>
        <v>15330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263200</v>
      </c>
      <c r="AR31" s="113">
        <v>15330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2400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2400</v>
      </c>
      <c r="X32" s="108" t="s">
        <v>629</v>
      </c>
      <c r="Y32" s="120">
        <f>AQ32</f>
        <v>2400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2400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295263.37</v>
      </c>
      <c r="F33" s="120">
        <f t="shared" si="0"/>
        <v>16400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295263.37</v>
      </c>
      <c r="X33" s="108">
        <v>16400</v>
      </c>
      <c r="Y33" s="120">
        <f>AQ33</f>
        <v>70646.259999999995</v>
      </c>
      <c r="Z33" s="120">
        <f>AR33</f>
        <v>4095.12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70646.259999999995</v>
      </c>
      <c r="AR33" s="114">
        <v>4095.12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79305</v>
      </c>
      <c r="F34" s="120">
        <f t="shared" si="0"/>
        <v>79305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79305</v>
      </c>
      <c r="X34" s="107">
        <v>79305</v>
      </c>
      <c r="Y34" s="120">
        <f>AQ34</f>
        <v>19425.12</v>
      </c>
      <c r="Z34" s="120">
        <f>AR34</f>
        <v>19425.12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v>19425.12</v>
      </c>
      <c r="AR34" s="115">
        <v>19425.12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54200</v>
      </c>
      <c r="F36" s="120">
        <f t="shared" si="0"/>
        <v>54200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54200</v>
      </c>
      <c r="X36" s="106">
        <v>54200</v>
      </c>
      <c r="Y36" s="120">
        <f>AQ36</f>
        <v>15330</v>
      </c>
      <c r="Z36" s="120">
        <f>AR36</f>
        <v>15330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15330</v>
      </c>
      <c r="AR36" s="117">
        <f>AR31</f>
        <v>15330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16400</v>
      </c>
      <c r="F38" s="120">
        <f t="shared" si="0"/>
        <v>16400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16400</v>
      </c>
      <c r="X38" s="108">
        <v>16400</v>
      </c>
      <c r="Y38" s="120">
        <f>AQ38</f>
        <v>4095.12</v>
      </c>
      <c r="Z38" s="120">
        <f>AR38</f>
        <v>4095.12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4095.12</v>
      </c>
      <c r="AR38" s="118">
        <f>AR33</f>
        <v>4095.12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79305</v>
      </c>
      <c r="F70" s="120">
        <f t="shared" si="0"/>
        <v>79305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79305</v>
      </c>
      <c r="X70" s="107">
        <v>79305</v>
      </c>
      <c r="Y70" s="120">
        <f>AQ70</f>
        <v>19425.12</v>
      </c>
      <c r="Z70" s="120">
        <f>AR70</f>
        <v>19425.12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v>19425.12</v>
      </c>
      <c r="AR70" s="115">
        <v>19425.12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54200</v>
      </c>
      <c r="F72" s="120">
        <f t="shared" si="0"/>
        <v>54200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54200</v>
      </c>
      <c r="X72" s="106">
        <v>54200</v>
      </c>
      <c r="Y72" s="120">
        <f>AQ72</f>
        <v>15330</v>
      </c>
      <c r="Z72" s="120">
        <f>AR72</f>
        <v>15330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15330</v>
      </c>
      <c r="AR72" s="113">
        <f>AR36</f>
        <v>15330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16400</v>
      </c>
      <c r="F74" s="120">
        <f t="shared" si="0"/>
        <v>16400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16400</v>
      </c>
      <c r="X74" s="108">
        <v>16400</v>
      </c>
      <c r="Y74" s="120">
        <f>AQ74</f>
        <v>4095.12</v>
      </c>
      <c r="Z74" s="120">
        <f>AR74</f>
        <v>4095.12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4095.12</v>
      </c>
      <c r="AR74" s="118">
        <f>AR38</f>
        <v>4095.12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12191.37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12191.37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14892311.550000001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14892311.550000001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20227.38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20227.38</v>
      </c>
      <c r="AR317" s="116">
        <v>20227.38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2019-06-18T14:04:43Z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