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0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Y29" i="2" l="1"/>
  <c r="Z33" i="2" l="1"/>
  <c r="Y33" i="2"/>
  <c r="Y32" i="2"/>
  <c r="Z317" i="2" l="1"/>
  <c r="Y315" i="2"/>
  <c r="Y109" i="2"/>
  <c r="Z31" i="2"/>
  <c r="Y31" i="2"/>
  <c r="AR36" i="2" l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Z74" i="2" l="1"/>
  <c r="Z38" i="2"/>
  <c r="AR72" i="2"/>
  <c r="Z72" i="2" s="1"/>
  <c r="Z36" i="2"/>
  <c r="Y74" i="2" l="1"/>
  <c r="Y38" i="2"/>
  <c r="AQ72" i="2"/>
  <c r="Y72" i="2" s="1"/>
  <c r="Y36" i="2"/>
  <c r="Y34" i="2"/>
  <c r="AR34" i="2"/>
  <c r="Z34" i="2" s="1"/>
  <c r="Z29" i="2"/>
  <c r="AQ70" i="2"/>
  <c r="Y70" i="2" s="1"/>
  <c r="AR70" i="2" l="1"/>
  <c r="Z70" i="2" s="1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<sst xmlns="http://schemas.openxmlformats.org/spreadsheetml/2006/main" count="5151" uniqueCount="632">
  <si>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</si>
  <si>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</si>
  <si>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</si>
  <si>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</si>
  <si>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</si>
  <si>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</si>
  <si>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</si>
  <si>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</si>
  <si>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</si>
  <si>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</si>
  <si>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</si>
  <si>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</si>
  <si>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</si>
  <si>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</si>
  <si>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</si>
  <si>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</si>
  <si>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</si>
  <si>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</si>
  <si>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</si>
  <si>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</si>
  <si>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</si>
  <si>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</si>
  <si>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</si>
  <si>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</si>
  <si>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</si>
  <si>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</si>
  <si>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</si>
  <si>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</si>
  <si>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</si>
  <si>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</si>
  <si>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</si>
  <si>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</si>
  <si>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</si>
  <si>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</si>
  <si>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</si>
  <si>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</si>
  <si>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</si>
  <si>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</si>
  <si>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</si>
  <si>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</si>
  <si>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</si>
  <si>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</si>
  <si>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</si>
  <si>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</si>
  <si>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</si>
  <si>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</si>
  <si>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</si>
  <si>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</si>
  <si>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</si>
  <si>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</si>
  <si>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</si>
  <si>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</si>
  <si>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</si>
  <si>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</si>
  <si>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</si>
  <si>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</si>
  <si>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</si>
  <si>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</si>
  <si>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</si>
  <si>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</si>
  <si>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</si>
  <si>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</si>
  <si>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</si>
  <si>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</si>
  <si>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</si>
  <si>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</si>
  <si>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</si>
  <si>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</si>
  <si>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</si>
  <si>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</si>
  <si>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</si>
  <si>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</si>
  <si>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</si>
  <si>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</si>
  <si>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</si>
  <si>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</si>
  <si>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</si>
  <si>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</si>
  <si>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</si>
  <si>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</si>
  <si>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</si>
  <si>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</si>
  <si>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</si>
  <si>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</si>
  <si>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</si>
  <si>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</si>
  <si>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</si>
  <si>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</si>
  <si>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</si>
  <si>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</si>
  <si>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</si>
  <si>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</si>
  <si>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</si>
  <si>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</si>
  <si>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</si>
  <si>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</si>
  <si>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</si>
  <si>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</si>
  <si>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</si>
  <si>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</si>
  <si>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</si>
  <si>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</si>
  <si>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</si>
  <si>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</si>
  <si>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</si>
  <si>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</si>
  <si>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</si>
  <si>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</si>
  <si>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</si>
  <si>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</si>
  <si>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</si>
  <si>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</si>
  <si>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</si>
  <si>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</si>
  <si>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</si>
  <si>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</si>
  <si>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</si>
  <si>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</si>
  <si>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</si>
  <si>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</si>
  <si>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</si>
  <si>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</si>
  <si>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</si>
  <si>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</si>
  <si>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</si>
  <si>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</si>
  <si>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</si>
  <si>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</si>
  <si>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</si>
  <si>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</si>
  <si>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</si>
  <si>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</si>
  <si>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</si>
  <si>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</si>
  <si>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</si>
  <si>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</si>
  <si>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</si>
  <si>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</si>
  <si>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</si>
  <si>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</si>
  <si>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</si>
  <si>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</si>
  <si>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</si>
  <si>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</si>
  <si>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</si>
  <si>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</si>
  <si>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</si>
  <si>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</si>
  <si>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</si>
  <si>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</si>
  <si>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</si>
  <si>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</si>
  <si>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</si>
  <si>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</si>
  <si>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</si>
  <si>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</si>
  <si>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</si>
  <si>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</si>
  <si>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</si>
  <si>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</si>
  <si>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</si>
  <si>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</si>
  <si>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</si>
  <si>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</si>
  <si>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</si>
  <si>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</si>
  <si>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</si>
  <si>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</si>
  <si>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</si>
  <si>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</si>
  <si>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</si>
  <si>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</si>
  <si>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</si>
  <si>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</si>
  <si>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</si>
  <si>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</si>
  <si>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</si>
  <si>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</si>
  <si>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</si>
  <si>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</si>
  <si>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</si>
  <si>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</si>
  <si>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</si>
  <si>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</si>
  <si>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</si>
  <si>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</si>
  <si>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</si>
  <si>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</si>
  <si>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</si>
  <si>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</si>
  <si>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</si>
  <si>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</si>
  <si>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</si>
  <si>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</si>
  <si>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</si>
  <si>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</si>
  <si>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</si>
  <si>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</si>
  <si>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</si>
  <si>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</si>
  <si>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</si>
  <si>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</si>
  <si>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</si>
  <si>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</si>
  <si>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</si>
  <si>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</si>
  <si>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</si>
  <si>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</si>
  <si>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</si>
  <si>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</si>
  <si>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</si>
  <si>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</si>
  <si>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</si>
  <si>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</si>
  <si>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</si>
  <si>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</si>
  <si>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</si>
  <si>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</si>
  <si>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</si>
  <si>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</si>
  <si>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</si>
  <si>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</si>
  <si>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</si>
  <si>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</si>
  <si>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</si>
  <si>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</si>
  <si>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</si>
  <si>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</si>
  <si>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</si>
  <si>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</si>
  <si>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</si>
  <si>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</si>
  <si>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</si>
  <si>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</si>
  <si>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</si>
  <si>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</si>
  <si>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</si>
  <si>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</si>
  <si>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</si>
  <si>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</si>
  <si>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</si>
  <si>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</si>
  <si>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</si>
  <si>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</si>
  <si>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</si>
  <si>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</si>
  <si>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</si>
  <si>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</si>
  <si>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</si>
  <si>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</si>
  <si>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</si>
  <si>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</si>
  <si>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</si>
  <si>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</si>
  <si>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</si>
  <si>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</si>
  <si>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</si>
  <si>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</si>
  <si>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</si>
  <si>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</si>
  <si>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</si>
  <si>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</si>
  <si>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</si>
  <si>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</si>
  <si>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</si>
  <si>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</si>
  <si>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</si>
  <si>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</si>
  <si>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</si>
  <si>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</si>
  <si>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</si>
  <si>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</si>
  <si>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</si>
  <si>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</si>
  <si>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</si>
  <si>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</si>
  <si>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</si>
  <si>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</si>
  <si>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</si>
  <si>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</si>
  <si>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</si>
  <si>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</si>
  <si>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</si>
  <si>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</si>
  <si>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</si>
  <si>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</si>
  <si>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</si>
  <si>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</si>
  <si>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</si>
  <si>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</si>
  <si>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</si>
  <si>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</si>
  <si>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</si>
  <si>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</si>
  <si>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</si>
  <si>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</si>
  <si>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</si>
  <si>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</si>
  <si>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</si>
  <si>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</si>
  <si>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</si>
  <si>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</si>
  <si>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</si>
  <si>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</si>
  <si>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</si>
  <si>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</si>
  <si>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</si>
  <si>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</si>
  <si>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</si>
  <si>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</si>
  <si>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</si>
  <si>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</si>
  <si>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</si>
  <si>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</si>
  <si>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</si>
  <si>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</si>
  <si>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</si>
  <si>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</si>
  <si>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</si>
  <si>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</si>
  <si>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</si>
  <si>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</si>
  <si>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</si>
  <si>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</si>
  <si>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</si>
  <si>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</si>
  <si>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</si>
  <si>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</si>
  <si>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</si>
  <si>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</si>
  <si>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</si>
  <si>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</si>
  <si>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</si>
  <si>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</si>
  <si>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</si>
  <si>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</si>
  <si>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</si>
  <si>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</si>
  <si>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</si>
  <si>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</si>
  <si>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</si>
  <si>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</si>
  <si>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</si>
  <si>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</si>
  <si>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</si>
  <si>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</si>
  <si>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</si>
  <si>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</si>
  <si>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</si>
  <si>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</si>
  <si>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</si>
  <si>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</si>
  <si>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</si>
  <si>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</si>
  <si>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</si>
  <si>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</si>
  <si>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</si>
  <si>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</si>
  <si>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</si>
  <si>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</si>
  <si>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</si>
  <si>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</si>
  <si>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</si>
  <si>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</si>
  <si>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</si>
  <si>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</si>
  <si>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</si>
  <si>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</si>
  <si>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</si>
  <si>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</si>
  <si>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</si>
  <si>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</si>
  <si>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</si>
  <si>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</si>
  <si>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</si>
  <si>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</si>
  <si>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</si>
  <si>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</si>
  <si>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</si>
  <si>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</si>
  <si>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</si>
  <si>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</si>
  <si>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</si>
  <si>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</si>
  <si>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</si>
  <si>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</si>
  <si>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</si>
  <si>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</si>
  <si>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</si>
  <si>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</si>
  <si>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</si>
  <si>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</si>
  <si>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</si>
  <si>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</si>
  <si>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</si>
  <si>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</si>
  <si>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</si>
  <si>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</si>
  <si>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</si>
  <si>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</si>
  <si>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</si>
  <si>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</si>
  <si>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</si>
  <si>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</si>
  <si>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</si>
  <si>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</si>
  <si>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</si>
  <si>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</si>
  <si>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</si>
  <si>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</si>
  <si>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</si>
  <si>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</si>
  <si>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</si>
  <si>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</si>
  <si>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</si>
  <si>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</si>
  <si>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</si>
  <si>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</si>
  <si>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</si>
  <si>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</si>
  <si>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</si>
  <si>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</si>
  <si>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</si>
  <si>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</si>
  <si>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</si>
  <si>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</si>
  <si>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</si>
  <si>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</si>
  <si>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</si>
  <si>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</si>
  <si>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</si>
  <si>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</si>
  <si>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</si>
  <si>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</si>
  <si>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</si>
  <si>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</si>
  <si>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</si>
  <si>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</si>
  <si>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</si>
  <si>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</si>
  <si>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</si>
  <si>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</si>
  <si>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</si>
  <si>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</si>
  <si>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</si>
  <si>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</si>
  <si>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</si>
  <si>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</si>
  <si>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</si>
  <si>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</si>
  <si>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</si>
  <si>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</si>
  <si>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</si>
  <si>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</si>
  <si>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</si>
  <si>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</si>
  <si>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</si>
  <si>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</si>
  <si>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</si>
  <si>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</si>
  <si>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</si>
  <si>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</si>
  <si>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</si>
  <si>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</si>
  <si>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</si>
  <si>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</si>
  <si>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</si>
  <si>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</si>
  <si>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</si>
  <si>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</si>
  <si>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</si>
  <si>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</si>
  <si>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</si>
  <si>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</si>
  <si>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</si>
  <si>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</si>
  <si>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</si>
  <si>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</si>
  <si>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</si>
  <si>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</si>
  <si>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</si>
  <si>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</si>
  <si>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</si>
  <si>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</si>
  <si>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</si>
  <si>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</si>
  <si>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</si>
  <si>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</si>
  <si>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</si>
  <si>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</si>
  <si>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</si>
  <si>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</si>
  <si>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</si>
  <si>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</si>
  <si>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</si>
  <si>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</si>
  <si>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</si>
  <si>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</si>
  <si>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</si>
  <si>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</si>
  <si>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</si>
  <si>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</si>
  <si>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</si>
  <si>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</si>
  <si>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</si>
  <si>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</si>
  <si>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</si>
  <si>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</si>
  <si>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</si>
  <si>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</si>
  <si>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</si>
  <si>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</si>
  <si>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</si>
  <si>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</si>
  <si>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</si>
  <si>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</si>
  <si>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</si>
  <si>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</si>
  <si>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</si>
  <si>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</si>
  <si>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</si>
  <si>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</si>
  <si>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</si>
  <si>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</si>
  <si>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</si>
  <si>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</si>
  <si>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</si>
  <si>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</si>
  <si>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</si>
  <si>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</si>
  <si>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</si>
  <si>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</si>
  <si>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</si>
  <si>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</si>
  <si>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</si>
  <si>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</si>
  <si>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</si>
  <si>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</si>
  <si>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</si>
  <si>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</si>
  <si>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</si>
  <si>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</si>
  <si>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</si>
  <si>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</si>
  <si>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</si>
  <si>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</si>
  <si>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</si>
  <si>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</si>
  <si>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</si>
  <si>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</si>
  <si>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</si>
  <si>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</si>
  <si>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</si>
  <si>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</si>
  <si>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</si>
  <si>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</si>
  <si>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</si>
  <si>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</si>
  <si>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</si>
  <si>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</si>
  <si>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</si>
  <si>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</si>
  <si>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</si>
  <si>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</si>
  <si>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</si>
  <si>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</si>
  <si>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</si>
  <si>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</si>
  <si>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</si>
  <si>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</si>
  <si>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</si>
  <si>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</si>
  <si>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</si>
  <si>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</si>
  <si>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</si>
  <si>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</si>
  <si>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</si>
  <si>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</si>
  <si>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</si>
  <si>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</si>
  <si>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</si>
  <si>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</si>
  <si>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</si>
  <si>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</si>
  <si>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</si>
  <si>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</si>
  <si>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</si>
  <si>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</si>
  <si>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</si>
  <si>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</si>
  <si>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</si>
  <si>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</si>
  <si>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</si>
  <si>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</si>
  <si>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</si>
  <si>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</si>
  <si>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</si>
  <si>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</si>
  <si>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</si>
  <si>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</si>
  <si>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</si>
  <si>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</si>
  <si>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</si>
  <si>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</si>
  <si>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</si>
  <si>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</si>
  <si>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</si>
  <si>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</si>
  <si>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</si>
  <si>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</si>
  <si>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</si>
  <si>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</si>
  <si>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</si>
  <si>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</si>
  <si>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</si>
  <si>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</si>
  <si>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</si>
  <si>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</si>
  <si>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</si>
  <si>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</si>
  <si>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</si>
  <si>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</si>
  <si>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</si>
  <si>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</si>
  <si>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</si>
  <si>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</si>
  <si>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</si>
  <si>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</si>
  <si>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</si>
  <si>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 xml:space="preserve">Бюджет Пеклинского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</si>
  <si>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"1" сентября 2020 г.</t>
  </si>
  <si>
    <t>на 1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</si>
</sst>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81" workbookViewId="0">
      <pane xSplit="4" topLeftCell="S1" activePane="topRight" state="frozen"/>
      <selection pane="topRight" activeCell="AR257" sqref="AR25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2.14062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631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44075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625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30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>
        <v>15612428</v>
      </c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1735761</v>
      </c>
      <c r="F29" s="120">
        <f t="shared" ref="F29:F92" si="0">X29</f>
        <v>80879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1735761</v>
      </c>
      <c r="X29" s="107">
        <v>80879</v>
      </c>
      <c r="Y29" s="120">
        <f>AQ29</f>
        <v>1004705.72</v>
      </c>
      <c r="Z29" s="120">
        <f>AR29</f>
        <v>48991.26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1004705.72</v>
      </c>
      <c r="AR29" s="111">
        <f>AR31+AR33</f>
        <v>48991.26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1043939</v>
      </c>
      <c r="F31" s="120">
        <f t="shared" si="0"/>
        <v>62119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1043939</v>
      </c>
      <c r="X31" s="106">
        <v>62119</v>
      </c>
      <c r="Y31" s="120">
        <f>AQ31</f>
        <v>668841</v>
      </c>
      <c r="Z31" s="120">
        <f>AR31</f>
        <v>38721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668841</v>
      </c>
      <c r="AR31" s="113">
        <v>38721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0</v>
      </c>
      <c r="X32" s="108" t="s">
        <v>627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313822</v>
      </c>
      <c r="F33" s="120">
        <f t="shared" si="0"/>
        <v>18760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313822</v>
      </c>
      <c r="X33" s="108">
        <v>18760</v>
      </c>
      <c r="Y33" s="120">
        <f>AQ33</f>
        <v>179499.05</v>
      </c>
      <c r="Z33" s="120">
        <f>AR33</f>
        <v>10270.26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179499.05</v>
      </c>
      <c r="AR33" s="114">
        <v>10270.26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80879</v>
      </c>
      <c r="F34" s="120">
        <f t="shared" si="0"/>
        <v>80879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80879</v>
      </c>
      <c r="X34" s="107">
        <v>80879</v>
      </c>
      <c r="Y34" s="120">
        <f>AQ34</f>
        <v>48991.26</v>
      </c>
      <c r="Z34" s="120">
        <f>AR34</f>
        <v>48991.26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v>48991.26</v>
      </c>
      <c r="AR34" s="115">
        <f>AQ34</f>
        <v>48991.26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62119</v>
      </c>
      <c r="F36" s="120">
        <f t="shared" si="0"/>
        <v>62119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62119</v>
      </c>
      <c r="X36" s="106">
        <v>62119</v>
      </c>
      <c r="Y36" s="120">
        <f>AQ36</f>
        <v>38721</v>
      </c>
      <c r="Z36" s="120">
        <f>AR36</f>
        <v>38721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v>38721</v>
      </c>
      <c r="AR36" s="117">
        <f>AR31</f>
        <v>38721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18760</v>
      </c>
      <c r="F38" s="120">
        <f t="shared" si="0"/>
        <v>18760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18760</v>
      </c>
      <c r="X38" s="108">
        <v>18760</v>
      </c>
      <c r="Y38" s="120">
        <f>AQ38</f>
        <v>10270.26</v>
      </c>
      <c r="Z38" s="120">
        <f>AR38</f>
        <v>10270.26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v>10270.26</v>
      </c>
      <c r="AR38" s="118">
        <v>10270.26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80879</v>
      </c>
      <c r="F70" s="120">
        <f t="shared" si="0"/>
        <v>80879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80879</v>
      </c>
      <c r="X70" s="107">
        <v>80879</v>
      </c>
      <c r="Y70" s="120">
        <f>AQ70</f>
        <v>48991.26</v>
      </c>
      <c r="Z70" s="120">
        <f>AR70</f>
        <v>48991.26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48991.26</v>
      </c>
      <c r="AR70" s="115">
        <f>AR34</f>
        <v>48991.26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62119</v>
      </c>
      <c r="F72" s="120">
        <f t="shared" si="0"/>
        <v>62119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62119</v>
      </c>
      <c r="X72" s="106">
        <v>62119</v>
      </c>
      <c r="Y72" s="120">
        <f>AQ72</f>
        <v>38721</v>
      </c>
      <c r="Z72" s="120">
        <f>AR72</f>
        <v>38721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38721</v>
      </c>
      <c r="AR72" s="113">
        <f>AR36</f>
        <v>38721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18760</v>
      </c>
      <c r="F74" s="120">
        <f t="shared" si="0"/>
        <v>18760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18760</v>
      </c>
      <c r="X74" s="108">
        <v>18760</v>
      </c>
      <c r="Y74" s="120">
        <f>AQ74</f>
        <v>10270.26</v>
      </c>
      <c r="Z74" s="120">
        <f>AR74</f>
        <v>10270.26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v>10270.26</v>
      </c>
      <c r="AR74" s="118">
        <v>10270.26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25498.97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25498.97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1875172.9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1875172.9</v>
      </c>
      <c r="AR315" s="116">
        <v>11667.99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628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11667.99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11667.99</v>
      </c>
      <c r="AR317" s="116">
        <v>11667.99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97"/>
      <c r="E424" s="197"/>
      <c r="F424" s="85"/>
      <c r="G424" s="104" t="s">
        <v>626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630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2020-11-25T10:19:03Z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