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785818A4-DEA6-4945-8A10-163A57F9BE0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definedNames>
    <definedName name="_xlnm.Print_Titles" localSheetId="0">Table1!$4:$5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9" i="1"/>
  <c r="E13" i="1"/>
  <c r="E28" i="1"/>
  <c r="E24" i="1" l="1"/>
  <c r="E31" i="1" l="1"/>
  <c r="E18" i="1"/>
  <c r="E25" i="1"/>
  <c r="E27" i="1"/>
  <c r="E23" i="1"/>
  <c r="E12" i="1"/>
  <c r="E19" i="1" l="1"/>
  <c r="E10" i="1"/>
  <c r="E16" i="1"/>
  <c r="E29" i="1" l="1"/>
  <c r="E14" i="1" l="1"/>
  <c r="E8" i="1"/>
</calcChain>
</file>

<file path=xl/sharedStrings.xml><?xml version="1.0" encoding="utf-8"?>
<sst xmlns="http://schemas.openxmlformats.org/spreadsheetml/2006/main" count="103" uniqueCount="37">
  <si>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</si>
  <si>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</si>
  <si>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</si>
  <si>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</si>
  <si>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</si>
  <si>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</si>
  <si>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</si>
  <si>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местных бюджетов</t>
  </si>
  <si>
    <t>внебюджетные средства</t>
  </si>
  <si>
    <t>итого</t>
  </si>
  <si>
    <t>1.1.</t>
  </si>
  <si>
    <t>План реализации муниципальной программы</t>
  </si>
  <si>
    <t>…</t>
  </si>
  <si>
    <t>Программа, основное мероприятие, направление расходов, мероприятие</t>
  </si>
  <si>
    <t>Обеспечение первичных мер пожарной безопасности в границах населенных пунктов</t>
  </si>
  <si>
    <t>3.</t>
  </si>
  <si>
    <t>мероприятия в сфере пожарной безопасности</t>
  </si>
  <si>
    <t>3.1.</t>
  </si>
  <si>
    <t>содержание, текущий и капитальный ремонт и обеспечение безопасности гидротехнических сооружений</t>
  </si>
  <si>
    <t>мероприятия по благоустройству территории поселения</t>
  </si>
  <si>
    <t>6.</t>
  </si>
  <si>
    <t>функционирование местной администрации</t>
  </si>
  <si>
    <t>оценка имущества, признание прав и регулирование отношений муниципальной собственности</t>
  </si>
  <si>
    <t>2.1</t>
  </si>
  <si>
    <t>4.1</t>
  </si>
  <si>
    <t>Содержания и обеспечение безопасности гидротехнических сооружений</t>
  </si>
  <si>
    <t>Обеспечение эффективного управления и распоряжения муниципальным имуществом сельского поселения, рациональное его использование</t>
  </si>
  <si>
    <t>Создание условий для эффективной деятельности администрации сельского поселения</t>
  </si>
  <si>
    <t>5.1</t>
  </si>
  <si>
    <t xml:space="preserve">Комплексное обустройство населенных пунктов, расположенных в сельской местности </t>
  </si>
  <si>
    <t>Пеклинская сельская администрация</t>
  </si>
  <si>
    <t>6.4</t>
  </si>
  <si>
    <t>2024 год</t>
  </si>
  <si>
    <t>2025 год</t>
  </si>
  <si>
    <t xml:space="preserve">Приложение 2
к муниципальной программе  «Реализация отдельных полномочий Пеклинского сельского поселения Дубровского муниципального района Брянской области на 2024 год и на плановый период 2025 и 2026 годов»  </t>
  </si>
  <si>
    <t>«Реализация отдельных полномочий Пеклинского сельского поселения Дубровского муниципального района Брянской области на 2024 год и на плановый период 2025 и 2026 годов»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</si>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</sst>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2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56">
    <xf numFmtId="164" fontId="0" fillId="0" borderId="0" xfId="0">
      <alignment vertical="top" wrapText="1"/>
    </xf>
    <xf numFmtId="0" fontId="1" fillId="3" borderId="0" xfId="0" applyNumberFormat="1" applyFont="1" applyFill="1" applyAlignment="1">
      <alignment horizontal="right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top" wrapText="1"/>
    </xf>
    <xf numFmtId="0" fontId="8" fillId="4" borderId="3" xfId="0" applyNumberFormat="1" applyFont="1" applyFill="1" applyBorder="1">
      <alignment vertical="top" wrapText="1"/>
    </xf>
    <xf numFmtId="4" fontId="8" fillId="4" borderId="3" xfId="0" applyNumberFormat="1" applyFont="1" applyFill="1" applyBorder="1">
      <alignment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7" fillId="4" borderId="3" xfId="0" applyNumberFormat="1" applyFont="1" applyFill="1" applyBorder="1">
      <alignment vertical="top" wrapText="1"/>
    </xf>
    <xf numFmtId="4" fontId="7" fillId="4" borderId="3" xfId="0" applyNumberFormat="1" applyFont="1" applyFill="1" applyBorder="1">
      <alignment vertical="top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>
      <alignment vertical="top" wrapText="1"/>
    </xf>
    <xf numFmtId="4" fontId="6" fillId="2" borderId="3" xfId="0" applyNumberFormat="1" applyFont="1" applyFill="1" applyBorder="1">
      <alignment vertical="top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>
      <alignment vertical="top" wrapText="1"/>
    </xf>
    <xf numFmtId="4" fontId="10" fillId="2" borderId="3" xfId="0" applyNumberFormat="1" applyFont="1" applyFill="1" applyBorder="1">
      <alignment vertical="top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>
      <alignment vertical="top" wrapText="1"/>
    </xf>
    <xf numFmtId="4" fontId="4" fillId="2" borderId="3" xfId="0" applyNumberFormat="1" applyFont="1" applyFill="1" applyBorder="1">
      <alignment vertical="top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>
      <alignment vertical="top" wrapText="1"/>
    </xf>
    <xf numFmtId="4" fontId="7" fillId="2" borderId="3" xfId="0" applyNumberFormat="1" applyFont="1" applyFill="1" applyBorder="1">
      <alignment vertical="top" wrapText="1"/>
    </xf>
    <xf numFmtId="164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0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164" fontId="4" fillId="0" borderId="12" xfId="0" applyFont="1" applyBorder="1">
      <alignment vertical="top" wrapText="1"/>
    </xf>
    <xf numFmtId="164" fontId="4" fillId="0" borderId="16" xfId="0" applyFont="1" applyBorder="1">
      <alignment vertical="top" wrapText="1"/>
    </xf>
    <xf numFmtId="0" fontId="6" fillId="2" borderId="15" xfId="0" applyNumberFormat="1" applyFont="1" applyFill="1" applyBorder="1">
      <alignment vertical="top" wrapText="1"/>
    </xf>
    <xf numFmtId="0" fontId="8" fillId="4" borderId="18" xfId="0" applyNumberFormat="1" applyFont="1" applyFill="1" applyBorder="1">
      <alignment vertical="top" wrapText="1"/>
    </xf>
    <xf numFmtId="164" fontId="0" fillId="0" borderId="1" xfId="0" applyBorder="1">
      <alignment vertical="top" wrapText="1"/>
    </xf>
    <xf numFmtId="164" fontId="0" fillId="0" borderId="2" xfId="0" applyBorder="1">
      <alignment vertical="top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164" fontId="6" fillId="0" borderId="12" xfId="0" applyFont="1" applyBorder="1">
      <alignment vertical="top" wrapText="1"/>
    </xf>
    <xf numFmtId="164" fontId="6" fillId="0" borderId="8" xfId="0" applyFont="1" applyBorder="1">
      <alignment vertical="top" wrapText="1"/>
    </xf>
    <xf numFmtId="164" fontId="6" fillId="0" borderId="6" xfId="0" applyFont="1" applyBorder="1">
      <alignment vertical="top" wrapText="1"/>
    </xf>
    <xf numFmtId="164" fontId="6" fillId="0" borderId="7" xfId="0" applyFont="1" applyBorder="1">
      <alignment vertical="top" wrapText="1"/>
    </xf>
    <xf numFmtId="164" fontId="4" fillId="0" borderId="6" xfId="0" applyFont="1" applyBorder="1">
      <alignment vertical="top" wrapText="1"/>
    </xf>
    <xf numFmtId="164" fontId="4" fillId="0" borderId="7" xfId="0" applyFont="1" applyBorder="1">
      <alignment vertical="top" wrapText="1"/>
    </xf>
    <xf numFmtId="164" fontId="4" fillId="0" borderId="17" xfId="0" applyFont="1" applyBorder="1">
      <alignment vertical="top" wrapText="1"/>
    </xf>
    <xf numFmtId="0" fontId="3" fillId="3" borderId="0" xfId="0" applyNumberFormat="1" applyFont="1" applyFill="1" applyAlignment="1">
      <alignment horizontal="right" vertical="center" wrapText="1"/>
    </xf>
    <xf numFmtId="164" fontId="0" fillId="3" borderId="0" xfId="0" applyFill="1">
      <alignment vertical="top" wrapText="1"/>
    </xf>
    <xf numFmtId="0" fontId="2" fillId="3" borderId="0" xfId="0" applyNumberFormat="1" applyFont="1" applyFill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4" fontId="6" fillId="0" borderId="17" xfId="0" applyFont="1" applyBorder="1">
      <alignment vertical="top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8" sqref="E8"/>
    </sheetView>
  </sheetViews>
  <sheetFormatPr defaultRowHeight="12.75" x14ac:dyDescent="0.2"/>
  <cols>
    <col min="1" max="1" width="7.1640625" customWidth="1"/>
    <col min="2" max="2" width="41.5" customWidth="1"/>
    <col min="3" max="3" width="24.832031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55.5" customHeight="1" x14ac:dyDescent="0.2">
      <c r="A2" s="1" t="s">
        <v>0</v>
      </c>
      <c r="B2" s="1" t="s">
        <v>0</v>
      </c>
      <c r="C2" s="1" t="s">
        <v>0</v>
      </c>
      <c r="D2" s="45" t="s">
        <v>34</v>
      </c>
      <c r="E2" s="46"/>
      <c r="F2" s="46"/>
      <c r="G2" s="46"/>
      <c r="H2" s="46"/>
    </row>
    <row r="3" spans="1:8" ht="20.25" customHeight="1" x14ac:dyDescent="0.2">
      <c r="A3" s="47" t="s">
        <v>11</v>
      </c>
      <c r="B3" s="47"/>
      <c r="C3" s="47"/>
      <c r="D3" s="47"/>
      <c r="E3" s="47"/>
      <c r="F3" s="47"/>
      <c r="G3" s="47"/>
      <c r="H3" s="47"/>
    </row>
    <row r="4" spans="1:8" ht="34.5" customHeight="1" x14ac:dyDescent="0.2">
      <c r="A4" s="48" t="s">
        <v>1</v>
      </c>
      <c r="B4" s="50" t="s">
        <v>13</v>
      </c>
      <c r="C4" s="48" t="s">
        <v>2</v>
      </c>
      <c r="D4" s="48" t="s">
        <v>3</v>
      </c>
      <c r="E4" s="48" t="s">
        <v>4</v>
      </c>
      <c r="F4" s="48"/>
      <c r="G4" s="48"/>
      <c r="H4" s="48" t="s">
        <v>5</v>
      </c>
    </row>
    <row r="5" spans="1:8" ht="47.25" customHeight="1" x14ac:dyDescent="0.2">
      <c r="A5" s="49" t="s">
        <v>0</v>
      </c>
      <c r="B5" s="49" t="s">
        <v>0</v>
      </c>
      <c r="C5" s="48" t="s">
        <v>0</v>
      </c>
      <c r="D5" s="48" t="s">
        <v>0</v>
      </c>
      <c r="E5" s="2" t="s">
        <v>32</v>
      </c>
      <c r="F5" s="2" t="s">
        <v>33</v>
      </c>
      <c r="G5" s="2" t="s">
        <v>36</v>
      </c>
      <c r="H5" s="48" t="s">
        <v>0</v>
      </c>
    </row>
    <row r="6" spans="1:8" ht="51.75" customHeight="1" x14ac:dyDescent="0.2">
      <c r="A6" s="3" t="s">
        <v>0</v>
      </c>
      <c r="B6" s="32" t="s">
        <v>35</v>
      </c>
      <c r="C6" s="26" t="s">
        <v>30</v>
      </c>
      <c r="D6" s="4" t="s">
        <v>6</v>
      </c>
      <c r="E6" s="5"/>
      <c r="F6" s="5"/>
      <c r="G6" s="5"/>
      <c r="H6" s="4" t="s">
        <v>0</v>
      </c>
    </row>
    <row r="7" spans="1:8" ht="48" customHeight="1" x14ac:dyDescent="0.2">
      <c r="A7" s="3" t="s">
        <v>0</v>
      </c>
      <c r="B7" s="33"/>
      <c r="C7" s="26"/>
      <c r="D7" s="4" t="s">
        <v>7</v>
      </c>
      <c r="E7" s="5">
        <f>E9+E18+E24+E28+E13</f>
        <v>798669.74</v>
      </c>
      <c r="F7" s="5"/>
      <c r="G7" s="5"/>
      <c r="H7" s="4" t="s">
        <v>0</v>
      </c>
    </row>
    <row r="8" spans="1:8" ht="14.25" customHeight="1" x14ac:dyDescent="0.2">
      <c r="A8" s="6" t="s">
        <v>0</v>
      </c>
      <c r="B8" s="34"/>
      <c r="C8" s="27"/>
      <c r="D8" s="7" t="s">
        <v>9</v>
      </c>
      <c r="E8" s="8">
        <f>SUM(E6:E7)</f>
        <v>798669.74</v>
      </c>
      <c r="F8" s="8"/>
      <c r="G8" s="8"/>
      <c r="H8" s="7" t="s">
        <v>0</v>
      </c>
    </row>
    <row r="9" spans="1:8" ht="48" customHeight="1" x14ac:dyDescent="0.2">
      <c r="A9" s="9">
        <v>1</v>
      </c>
      <c r="B9" s="38" t="s">
        <v>27</v>
      </c>
      <c r="C9" s="35"/>
      <c r="D9" s="10" t="s">
        <v>7</v>
      </c>
      <c r="E9" s="11">
        <f>E11</f>
        <v>176000</v>
      </c>
      <c r="F9" s="11"/>
      <c r="G9" s="11"/>
      <c r="H9" s="10" t="s">
        <v>12</v>
      </c>
    </row>
    <row r="10" spans="1:8" ht="31.5" customHeight="1" x14ac:dyDescent="0.2">
      <c r="A10" s="12" t="s">
        <v>0</v>
      </c>
      <c r="B10" s="30"/>
      <c r="C10" s="36"/>
      <c r="D10" s="13" t="s">
        <v>9</v>
      </c>
      <c r="E10" s="14">
        <f>SUM(E9:E9)</f>
        <v>176000</v>
      </c>
      <c r="F10" s="14"/>
      <c r="G10" s="14"/>
      <c r="H10" s="13" t="s">
        <v>0</v>
      </c>
    </row>
    <row r="11" spans="1:8" ht="44.25" customHeight="1" x14ac:dyDescent="0.2">
      <c r="A11" s="15" t="s">
        <v>10</v>
      </c>
      <c r="B11" s="29" t="s">
        <v>21</v>
      </c>
      <c r="C11" s="28"/>
      <c r="D11" s="10" t="s">
        <v>7</v>
      </c>
      <c r="E11" s="17">
        <v>176000</v>
      </c>
      <c r="F11" s="17"/>
      <c r="G11" s="17"/>
      <c r="H11" s="16" t="s">
        <v>12</v>
      </c>
    </row>
    <row r="12" spans="1:8" ht="19.5" customHeight="1" x14ac:dyDescent="0.2">
      <c r="A12" s="18" t="s">
        <v>0</v>
      </c>
      <c r="B12" s="30"/>
      <c r="C12" s="37"/>
      <c r="D12" s="19" t="s">
        <v>9</v>
      </c>
      <c r="E12" s="20">
        <f>SUM(E11:E11)</f>
        <v>176000</v>
      </c>
      <c r="F12" s="20"/>
      <c r="G12" s="20"/>
      <c r="H12" s="19" t="s">
        <v>0</v>
      </c>
    </row>
    <row r="13" spans="1:8" ht="45.75" customHeight="1" x14ac:dyDescent="0.2">
      <c r="A13" s="9">
        <v>2</v>
      </c>
      <c r="B13" s="31" t="s">
        <v>26</v>
      </c>
      <c r="C13" s="28"/>
      <c r="D13" s="10" t="s">
        <v>7</v>
      </c>
      <c r="E13" s="11">
        <f>E15</f>
        <v>49000</v>
      </c>
      <c r="F13" s="11"/>
      <c r="G13" s="11"/>
      <c r="H13" s="16" t="s">
        <v>12</v>
      </c>
    </row>
    <row r="14" spans="1:8" ht="48.75" customHeight="1" x14ac:dyDescent="0.2">
      <c r="A14" s="18" t="s">
        <v>0</v>
      </c>
      <c r="B14" s="30"/>
      <c r="C14" s="37"/>
      <c r="D14" s="13" t="s">
        <v>9</v>
      </c>
      <c r="E14" s="14">
        <f>SUM(E13:E13)</f>
        <v>49000</v>
      </c>
      <c r="F14" s="14"/>
      <c r="G14" s="14"/>
      <c r="H14" s="19" t="s">
        <v>0</v>
      </c>
    </row>
    <row r="15" spans="1:8" ht="45" customHeight="1" x14ac:dyDescent="0.2">
      <c r="A15" s="15" t="s">
        <v>23</v>
      </c>
      <c r="B15" s="29" t="s">
        <v>22</v>
      </c>
      <c r="C15" s="28"/>
      <c r="D15" s="10" t="s">
        <v>7</v>
      </c>
      <c r="E15" s="17">
        <v>49000</v>
      </c>
      <c r="F15" s="17"/>
      <c r="G15" s="17"/>
      <c r="H15" s="16" t="s">
        <v>12</v>
      </c>
    </row>
    <row r="16" spans="1:8" ht="27" customHeight="1" x14ac:dyDescent="0.2">
      <c r="A16" s="15" t="s">
        <v>0</v>
      </c>
      <c r="B16" s="29"/>
      <c r="C16" s="28"/>
      <c r="D16" s="19" t="s">
        <v>9</v>
      </c>
      <c r="E16" s="20">
        <f>SUM(E15:E15)</f>
        <v>49000</v>
      </c>
      <c r="F16" s="20"/>
      <c r="G16" s="20"/>
      <c r="H16" s="19" t="s">
        <v>0</v>
      </c>
    </row>
    <row r="17" spans="1:8" ht="0.75" customHeight="1" x14ac:dyDescent="0.2">
      <c r="A17" s="21" t="s">
        <v>15</v>
      </c>
      <c r="B17" s="39" t="s">
        <v>14</v>
      </c>
      <c r="C17" s="35" t="s">
        <v>30</v>
      </c>
      <c r="D17" s="10" t="s">
        <v>6</v>
      </c>
      <c r="E17" s="11">
        <v>0</v>
      </c>
      <c r="F17" s="11"/>
      <c r="G17" s="11"/>
      <c r="H17" s="10" t="s">
        <v>0</v>
      </c>
    </row>
    <row r="18" spans="1:8" ht="45" x14ac:dyDescent="0.2">
      <c r="A18" s="22">
        <v>4</v>
      </c>
      <c r="B18" s="40"/>
      <c r="C18" s="35"/>
      <c r="D18" s="10" t="s">
        <v>7</v>
      </c>
      <c r="E18" s="11">
        <f>E21</f>
        <v>49000</v>
      </c>
      <c r="F18" s="11"/>
      <c r="G18" s="11"/>
      <c r="H18" s="10" t="s">
        <v>12</v>
      </c>
    </row>
    <row r="19" spans="1:8" ht="15" x14ac:dyDescent="0.2">
      <c r="A19" s="23"/>
      <c r="B19" s="41"/>
      <c r="C19" s="36"/>
      <c r="D19" s="13" t="s">
        <v>9</v>
      </c>
      <c r="E19" s="14">
        <f>SUM(E17:E18)</f>
        <v>49000</v>
      </c>
      <c r="F19" s="14"/>
      <c r="G19" s="14"/>
      <c r="H19" s="13" t="s">
        <v>0</v>
      </c>
    </row>
    <row r="20" spans="1:8" ht="0.75" customHeight="1" x14ac:dyDescent="0.2">
      <c r="A20" s="24" t="s">
        <v>17</v>
      </c>
      <c r="B20" s="42" t="s">
        <v>16</v>
      </c>
      <c r="C20" s="28" t="s">
        <v>30</v>
      </c>
      <c r="D20" s="16" t="s">
        <v>6</v>
      </c>
      <c r="E20" s="17">
        <v>0</v>
      </c>
      <c r="F20" s="17"/>
      <c r="G20" s="17"/>
      <c r="H20" s="16" t="s">
        <v>0</v>
      </c>
    </row>
    <row r="21" spans="1:8" ht="45" x14ac:dyDescent="0.2">
      <c r="A21" s="24" t="s">
        <v>24</v>
      </c>
      <c r="B21" s="42"/>
      <c r="C21" s="28"/>
      <c r="D21" s="10" t="s">
        <v>7</v>
      </c>
      <c r="E21" s="17">
        <v>49000</v>
      </c>
      <c r="F21" s="17"/>
      <c r="G21" s="17"/>
      <c r="H21" s="16" t="s">
        <v>12</v>
      </c>
    </row>
    <row r="22" spans="1:8" ht="0.75" customHeight="1" x14ac:dyDescent="0.2">
      <c r="A22" s="24"/>
      <c r="B22" s="42"/>
      <c r="C22" s="28"/>
      <c r="D22" s="16" t="s">
        <v>8</v>
      </c>
      <c r="E22" s="17">
        <v>0</v>
      </c>
      <c r="F22" s="17"/>
      <c r="G22" s="17"/>
      <c r="H22" s="16" t="s">
        <v>12</v>
      </c>
    </row>
    <row r="23" spans="1:8" ht="15" x14ac:dyDescent="0.2">
      <c r="A23" s="25"/>
      <c r="B23" s="43"/>
      <c r="C23" s="37"/>
      <c r="D23" s="19" t="s">
        <v>9</v>
      </c>
      <c r="E23" s="20">
        <f>SUM(E20:E22)</f>
        <v>49000</v>
      </c>
      <c r="F23" s="20"/>
      <c r="G23" s="20"/>
      <c r="H23" s="19" t="s">
        <v>0</v>
      </c>
    </row>
    <row r="24" spans="1:8" ht="46.5" customHeight="1" x14ac:dyDescent="0.2">
      <c r="A24" s="22">
        <v>5</v>
      </c>
      <c r="B24" s="40" t="s">
        <v>25</v>
      </c>
      <c r="C24" s="35" t="s">
        <v>30</v>
      </c>
      <c r="D24" s="10" t="s">
        <v>7</v>
      </c>
      <c r="E24" s="11">
        <f>E26</f>
        <v>49000</v>
      </c>
      <c r="F24" s="11"/>
      <c r="G24" s="11"/>
      <c r="H24" s="10" t="s">
        <v>12</v>
      </c>
    </row>
    <row r="25" spans="1:8" ht="15" x14ac:dyDescent="0.2">
      <c r="A25" s="23"/>
      <c r="B25" s="41"/>
      <c r="C25" s="36"/>
      <c r="D25" s="13" t="s">
        <v>9</v>
      </c>
      <c r="E25" s="14">
        <f>SUM(E24:E24)</f>
        <v>49000</v>
      </c>
      <c r="F25" s="14"/>
      <c r="G25" s="14"/>
      <c r="H25" s="13" t="s">
        <v>0</v>
      </c>
    </row>
    <row r="26" spans="1:8" ht="48.75" customHeight="1" x14ac:dyDescent="0.2">
      <c r="A26" s="24" t="s">
        <v>28</v>
      </c>
      <c r="B26" s="29" t="s">
        <v>18</v>
      </c>
      <c r="C26" s="28"/>
      <c r="D26" s="10" t="s">
        <v>7</v>
      </c>
      <c r="E26" s="17">
        <v>49000</v>
      </c>
      <c r="F26" s="17"/>
      <c r="G26" s="17"/>
      <c r="H26" s="16" t="s">
        <v>12</v>
      </c>
    </row>
    <row r="27" spans="1:8" ht="18.75" customHeight="1" x14ac:dyDescent="0.2">
      <c r="A27" s="25"/>
      <c r="B27" s="44"/>
      <c r="C27" s="37"/>
      <c r="D27" s="19" t="s">
        <v>9</v>
      </c>
      <c r="E27" s="20">
        <f>SUM(E26:E26)</f>
        <v>49000</v>
      </c>
      <c r="F27" s="20"/>
      <c r="G27" s="20"/>
      <c r="H27" s="19" t="s">
        <v>0</v>
      </c>
    </row>
    <row r="28" spans="1:8" ht="42.75" customHeight="1" x14ac:dyDescent="0.2">
      <c r="A28" s="21" t="s">
        <v>20</v>
      </c>
      <c r="B28" s="38" t="s">
        <v>29</v>
      </c>
      <c r="C28" s="54" t="s">
        <v>30</v>
      </c>
      <c r="D28" s="10" t="s">
        <v>7</v>
      </c>
      <c r="E28" s="11">
        <f>E30</f>
        <v>475669.74</v>
      </c>
      <c r="F28" s="11"/>
      <c r="G28" s="11"/>
      <c r="H28" s="10" t="s">
        <v>12</v>
      </c>
    </row>
    <row r="29" spans="1:8" ht="19.5" customHeight="1" x14ac:dyDescent="0.2">
      <c r="A29" s="23"/>
      <c r="B29" s="53"/>
      <c r="C29" s="55"/>
      <c r="D29" s="13" t="s">
        <v>9</v>
      </c>
      <c r="E29" s="14">
        <f>SUM(E28:E28)</f>
        <v>475669.74</v>
      </c>
      <c r="F29" s="14"/>
      <c r="G29" s="14"/>
      <c r="H29" s="13" t="s">
        <v>0</v>
      </c>
    </row>
    <row r="30" spans="1:8" ht="45" x14ac:dyDescent="0.2">
      <c r="A30" s="51" t="s">
        <v>31</v>
      </c>
      <c r="B30" s="29" t="s">
        <v>19</v>
      </c>
      <c r="C30" s="28"/>
      <c r="D30" s="10" t="s">
        <v>7</v>
      </c>
      <c r="E30" s="17">
        <v>475669.74</v>
      </c>
      <c r="F30" s="17"/>
      <c r="G30" s="17"/>
      <c r="H30" s="16" t="s">
        <v>12</v>
      </c>
    </row>
    <row r="31" spans="1:8" ht="14.25" x14ac:dyDescent="0.2">
      <c r="A31" s="52"/>
      <c r="B31" s="44"/>
      <c r="C31" s="37"/>
      <c r="D31" s="19" t="s">
        <v>9</v>
      </c>
      <c r="E31" s="20">
        <f>SUM(E30:E30)</f>
        <v>475669.74</v>
      </c>
      <c r="F31" s="20"/>
      <c r="G31" s="20"/>
      <c r="H31" s="19" t="s">
        <v>0</v>
      </c>
    </row>
  </sheetData>
  <mergeCells count="31">
    <mergeCell ref="A30:A31"/>
    <mergeCell ref="C26:C27"/>
    <mergeCell ref="C28:C29"/>
    <mergeCell ref="B28:B29"/>
    <mergeCell ref="B26:B27"/>
    <mergeCell ref="C30:C31"/>
    <mergeCell ref="B30:B31"/>
    <mergeCell ref="D2:H2"/>
    <mergeCell ref="A3:H3"/>
    <mergeCell ref="A4:A5"/>
    <mergeCell ref="B4:B5"/>
    <mergeCell ref="C4:C5"/>
    <mergeCell ref="D4:D5"/>
    <mergeCell ref="E4:G4"/>
    <mergeCell ref="H4:H5"/>
    <mergeCell ref="C17:C19"/>
    <mergeCell ref="C20:C23"/>
    <mergeCell ref="C24:C25"/>
    <mergeCell ref="B17:B19"/>
    <mergeCell ref="B20:B23"/>
    <mergeCell ref="B24:B25"/>
    <mergeCell ref="C6:C8"/>
    <mergeCell ref="C15:C16"/>
    <mergeCell ref="B15:B16"/>
    <mergeCell ref="B13:B14"/>
    <mergeCell ref="B6:B8"/>
    <mergeCell ref="C9:C10"/>
    <mergeCell ref="C11:C12"/>
    <mergeCell ref="C13:C14"/>
    <mergeCell ref="B9:B10"/>
    <mergeCell ref="B11:B12"/>
  </mergeCells>
  <phoneticPr fontId="0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2024-02-09T11:48:36Z</dcterms:modified>
</cp:coreProperties>
</file>