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18\Отчеты\Ирина Анатол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AR70" i="2" l="1"/>
  <c r="AQ70" i="2"/>
  <c r="AR38" i="2"/>
  <c r="AR74" i="2" s="1"/>
  <c r="AR36" i="2"/>
  <c r="AR72" i="2" s="1"/>
  <c r="AR34" i="2"/>
  <c r="AQ3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6" i="2" l="1"/>
  <c r="AQ72" i="2" s="1"/>
  <c r="AQ38" i="2"/>
  <c r="AQ74" i="2" s="1"/>
</calcChain>
</file>

<file path=xl/sharedStrings.xml><?xml version="1.0" encoding="utf-8"?>
<sst xmlns="http://schemas.openxmlformats.org/spreadsheetml/2006/main" count="5150" uniqueCount="631">
  <si>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</si>
  <si>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</si>
  <si>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</si>
  <si>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</si>
  <si>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</si>
  <si>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</si>
  <si>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</si>
  <si>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</si>
  <si>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</si>
  <si>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</si>
  <si>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</si>
  <si>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</si>
  <si>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</si>
  <si>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</si>
  <si>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</si>
  <si>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</si>
  <si>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</si>
  <si>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</si>
  <si>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</si>
  <si>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</si>
  <si>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</si>
  <si>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</si>
  <si>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</si>
  <si>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</si>
  <si>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</si>
  <si>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</si>
  <si>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</si>
  <si>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</si>
  <si>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</si>
  <si>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</si>
  <si>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</si>
  <si>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</si>
  <si>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</si>
  <si>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</si>
  <si>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</si>
  <si>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</si>
  <si>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</si>
  <si>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</si>
  <si>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</si>
  <si>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</si>
  <si>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</si>
  <si>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</si>
  <si>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</si>
  <si>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</si>
  <si>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</si>
  <si>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</si>
  <si>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</si>
  <si>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</si>
  <si>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</si>
  <si>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</si>
  <si>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</si>
  <si>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</si>
  <si>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</si>
  <si>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</si>
  <si>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</si>
  <si>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</si>
  <si>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</si>
  <si>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</si>
  <si>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</si>
  <si>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</si>
  <si>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</si>
  <si>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</si>
  <si>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</si>
  <si>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</si>
  <si>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</si>
  <si>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</si>
  <si>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</si>
  <si>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</si>
  <si>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</si>
  <si>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</si>
  <si>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</si>
  <si>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</si>
  <si>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</si>
  <si>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</si>
  <si>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</si>
  <si>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</si>
  <si>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</si>
  <si>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</si>
  <si>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</si>
  <si>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</si>
  <si>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</si>
  <si>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</si>
  <si>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</si>
  <si>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</si>
  <si>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</si>
  <si>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</si>
  <si>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</si>
  <si>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</si>
  <si>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</si>
  <si>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</si>
  <si>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</si>
  <si>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</si>
  <si>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</si>
  <si>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</si>
  <si>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</si>
  <si>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</si>
  <si>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</si>
  <si>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</si>
  <si>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</si>
  <si>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</si>
  <si>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</si>
  <si>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</si>
  <si>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</si>
  <si>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</si>
  <si>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</si>
  <si>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</si>
  <si>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</si>
  <si>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</si>
  <si>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</si>
  <si>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</si>
  <si>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</si>
  <si>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</si>
  <si>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</si>
  <si>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</si>
  <si>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</si>
  <si>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</si>
  <si>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</si>
  <si>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</si>
  <si>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</si>
  <si>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</si>
  <si>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</si>
  <si>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</si>
  <si>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</si>
  <si>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</si>
  <si>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</si>
  <si>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</si>
  <si>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</si>
  <si>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</si>
  <si>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</si>
  <si>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</si>
  <si>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</si>
  <si>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</si>
  <si>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</si>
  <si>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</si>
  <si>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</si>
  <si>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</si>
  <si>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</si>
  <si>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</si>
  <si>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</si>
  <si>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</si>
  <si>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</si>
  <si>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</si>
  <si>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</si>
  <si>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</si>
  <si>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</si>
  <si>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</si>
  <si>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</si>
  <si>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</si>
  <si>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</si>
  <si>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</si>
  <si>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</si>
  <si>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</si>
  <si>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</si>
  <si>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</si>
  <si>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</si>
  <si>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</si>
  <si>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</si>
  <si>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</si>
  <si>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</si>
  <si>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</si>
  <si>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</si>
  <si>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</si>
  <si>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</si>
  <si>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</si>
  <si>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</si>
  <si>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</si>
  <si>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</si>
  <si>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</si>
  <si>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</si>
  <si>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</si>
  <si>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</si>
  <si>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</si>
  <si>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</si>
  <si>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</si>
  <si>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</si>
  <si>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</si>
  <si>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</si>
  <si>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</si>
  <si>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</si>
  <si>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</si>
  <si>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</si>
  <si>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</si>
  <si>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</si>
  <si>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</si>
  <si>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</si>
  <si>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</si>
  <si>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</si>
  <si>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</si>
  <si>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</si>
  <si>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</si>
  <si>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</si>
  <si>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</si>
  <si>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</si>
  <si>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</si>
  <si>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</si>
  <si>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</si>
  <si>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</si>
  <si>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</si>
  <si>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</si>
  <si>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</si>
  <si>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</si>
  <si>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</si>
  <si>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</si>
  <si>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</si>
  <si>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</si>
  <si>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</si>
  <si>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</si>
  <si>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</si>
  <si>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</si>
  <si>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</si>
  <si>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</si>
  <si>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</si>
  <si>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</si>
  <si>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</si>
  <si>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</si>
  <si>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</si>
  <si>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</si>
  <si>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</si>
  <si>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</si>
  <si>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</si>
  <si>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</si>
  <si>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</si>
  <si>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</si>
  <si>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</si>
  <si>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</si>
  <si>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</si>
  <si>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</si>
  <si>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</si>
  <si>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</si>
  <si>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</si>
  <si>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</si>
  <si>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</si>
  <si>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</si>
  <si>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</si>
  <si>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</si>
  <si>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</si>
  <si>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</si>
  <si>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</si>
  <si>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</si>
  <si>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</si>
  <si>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</si>
  <si>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</si>
  <si>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</si>
  <si>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</si>
  <si>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</si>
  <si>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</si>
  <si>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</si>
  <si>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</si>
  <si>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</si>
  <si>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</si>
  <si>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</si>
  <si>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</si>
  <si>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</si>
  <si>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</si>
  <si>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</si>
  <si>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</si>
  <si>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</si>
  <si>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</si>
  <si>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</si>
  <si>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</si>
  <si>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</si>
  <si>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</si>
  <si>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</si>
  <si>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</si>
  <si>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</si>
  <si>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</si>
  <si>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</si>
  <si>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</si>
  <si>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</si>
  <si>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</si>
  <si>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</si>
  <si>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</si>
  <si>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</si>
  <si>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</si>
  <si>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</si>
  <si>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</si>
  <si>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</si>
  <si>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</si>
  <si>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</si>
  <si>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</si>
  <si>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</si>
  <si>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</si>
  <si>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</si>
  <si>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</si>
  <si>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</si>
  <si>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</si>
  <si>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</si>
  <si>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</si>
  <si>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</si>
  <si>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</si>
  <si>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</si>
  <si>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</si>
  <si>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</si>
  <si>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</si>
  <si>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</si>
  <si>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</si>
  <si>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</si>
  <si>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</si>
  <si>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</si>
  <si>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</si>
  <si>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</si>
  <si>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</si>
  <si>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</si>
  <si>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</si>
  <si>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</si>
  <si>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</si>
  <si>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</si>
  <si>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</si>
  <si>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</si>
  <si>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</si>
  <si>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</si>
  <si>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</si>
  <si>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</si>
  <si>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</si>
  <si>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</si>
  <si>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</si>
  <si>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</si>
  <si>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</si>
  <si>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</si>
  <si>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</si>
  <si>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</si>
  <si>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</si>
  <si>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</si>
  <si>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</si>
  <si>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</si>
  <si>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</si>
  <si>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</si>
  <si>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</si>
  <si>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</si>
  <si>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</si>
  <si>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</si>
  <si>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</si>
  <si>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</si>
  <si>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</si>
  <si>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</si>
  <si>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</si>
  <si>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</si>
  <si>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</si>
  <si>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</si>
  <si>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</si>
  <si>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</si>
  <si>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</si>
  <si>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</si>
  <si>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</si>
  <si>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</si>
  <si>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</si>
  <si>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</si>
  <si>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</si>
  <si>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</si>
  <si>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</si>
  <si>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</si>
  <si>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</si>
  <si>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</si>
  <si>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</si>
  <si>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</si>
  <si>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</si>
  <si>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</si>
  <si>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</si>
  <si>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</si>
  <si>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</si>
  <si>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</si>
  <si>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</si>
  <si>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</si>
  <si>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</si>
  <si>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</si>
  <si>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</si>
  <si>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</si>
  <si>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</si>
  <si>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</si>
  <si>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</si>
  <si>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</si>
  <si>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</si>
  <si>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</si>
  <si>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</si>
  <si>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</si>
  <si>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</si>
  <si>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</si>
  <si>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</si>
  <si>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</si>
  <si>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</si>
  <si>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</si>
  <si>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</si>
  <si>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</si>
  <si>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</si>
  <si>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</si>
  <si>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</si>
  <si>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</si>
  <si>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</si>
  <si>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</si>
  <si>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</si>
  <si>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</si>
  <si>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</si>
  <si>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</si>
  <si>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</si>
  <si>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</si>
  <si>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</si>
  <si>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</si>
  <si>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</si>
  <si>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</si>
  <si>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</si>
  <si>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</si>
  <si>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</si>
  <si>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</si>
  <si>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</si>
  <si>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</si>
  <si>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</si>
  <si>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</si>
  <si>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</si>
  <si>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</si>
  <si>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</si>
  <si>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</si>
  <si>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</si>
  <si>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</si>
  <si>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</si>
  <si>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</si>
  <si>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</si>
  <si>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</si>
  <si>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</si>
  <si>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</si>
  <si>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</si>
  <si>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</si>
  <si>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</si>
  <si>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</si>
  <si>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</si>
  <si>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</si>
  <si>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</si>
  <si>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</si>
  <si>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</si>
  <si>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</si>
  <si>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</si>
  <si>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</si>
  <si>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</si>
  <si>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</si>
  <si>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</si>
  <si>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</si>
  <si>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</si>
  <si>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</si>
  <si>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</si>
  <si>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</si>
  <si>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</si>
  <si>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</si>
  <si>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</si>
  <si>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</si>
  <si>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</si>
  <si>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</si>
  <si>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</si>
  <si>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</si>
  <si>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</si>
  <si>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</si>
  <si>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</si>
  <si>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</si>
  <si>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</si>
  <si>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</si>
  <si>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</si>
  <si>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</si>
  <si>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</si>
  <si>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</si>
  <si>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</si>
  <si>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</si>
  <si>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</si>
  <si>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</si>
  <si>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</si>
  <si>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</si>
  <si>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</si>
  <si>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</si>
  <si>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</si>
  <si>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</si>
  <si>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</si>
  <si>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</si>
  <si>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</si>
  <si>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</si>
  <si>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</si>
  <si>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</si>
  <si>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</si>
  <si>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</si>
  <si>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</si>
  <si>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</si>
  <si>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</si>
  <si>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</si>
  <si>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</si>
  <si>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</si>
  <si>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</si>
  <si>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</si>
  <si>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</si>
  <si>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</si>
  <si>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</si>
  <si>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</si>
  <si>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</si>
  <si>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</si>
  <si>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</si>
  <si>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</si>
  <si>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</si>
  <si>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</si>
  <si>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</si>
  <si>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</si>
  <si>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</si>
  <si>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</si>
  <si>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</si>
  <si>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</si>
  <si>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</si>
  <si>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</si>
  <si>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</si>
  <si>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</si>
  <si>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</si>
  <si>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</si>
  <si>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</si>
  <si>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</si>
  <si>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</si>
  <si>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</si>
  <si>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</si>
  <si>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</si>
  <si>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</si>
  <si>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</si>
  <si>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</si>
  <si>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</si>
  <si>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</si>
  <si>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</si>
  <si>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</si>
  <si>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</si>
  <si>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</si>
  <si>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</si>
  <si>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</si>
  <si>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</si>
  <si>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</si>
  <si>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</si>
  <si>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</si>
  <si>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</si>
  <si>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</si>
  <si>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</si>
  <si>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</si>
  <si>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</si>
  <si>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</si>
  <si>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</si>
  <si>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</si>
  <si>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</si>
  <si>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</si>
  <si>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</si>
  <si>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</si>
  <si>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</si>
  <si>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</si>
  <si>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</si>
  <si>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</si>
  <si>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</si>
  <si>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</si>
  <si>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</si>
  <si>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</si>
  <si>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</si>
  <si>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</si>
  <si>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</si>
  <si>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</si>
  <si>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</si>
  <si>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</si>
  <si>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</si>
  <si>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</si>
  <si>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</si>
  <si>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</si>
  <si>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</si>
  <si>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</si>
  <si>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</si>
  <si>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</si>
  <si>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</si>
  <si>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</si>
  <si>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</si>
  <si>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</si>
  <si>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</si>
  <si>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</si>
  <si>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</si>
  <si>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</si>
  <si>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</si>
  <si>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</si>
  <si>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</si>
  <si>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</si>
  <si>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</si>
  <si>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</si>
  <si>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</si>
  <si>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</si>
  <si>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</si>
  <si>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</si>
  <si>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</si>
  <si>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</si>
  <si>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</si>
  <si>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</si>
  <si>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</si>
  <si>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</si>
  <si>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</si>
  <si>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</si>
  <si>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</si>
  <si>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</si>
  <si>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</si>
  <si>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</si>
  <si>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</si>
  <si>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</si>
  <si>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</si>
  <si>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</si>
  <si>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</si>
  <si>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</si>
  <si>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</si>
  <si>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</si>
  <si>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</si>
  <si>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</si>
  <si>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</si>
  <si>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</si>
  <si>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</si>
  <si>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</si>
  <si>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</si>
  <si>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</si>
  <si>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</si>
  <si>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</si>
  <si>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</si>
  <si>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</si>
  <si>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</si>
  <si>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</si>
  <si>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</si>
  <si>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</si>
  <si>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</si>
  <si>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</si>
  <si>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</si>
  <si>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</si>
  <si>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</si>
  <si>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</si>
  <si>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</si>
  <si>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</si>
  <si>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</si>
  <si>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</si>
  <si>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</si>
  <si>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</si>
  <si>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</si>
  <si>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 xml:space="preserve">Бюджет муниципального образования "Пеклинское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</si>
  <si>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Кузнецова Т.П.</t>
  </si>
  <si>
    <t>на 1  февраля 2018 г.</t>
  </si>
  <si>
    <t>"2"  февраля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</si>
</sst>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70" workbookViewId="0">
      <pane xSplit="4" topLeftCell="F1" activePane="topRight" state="frozen"/>
      <selection pane="topRight" activeCell="T210" sqref="T210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62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63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52" t="s">
        <v>65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629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44">
        <v>43132</v>
      </c>
      <c r="AR4" s="145"/>
      <c r="AS4" s="13"/>
    </row>
    <row r="5" spans="1:45" ht="15.2" customHeight="1" x14ac:dyDescent="0.25">
      <c r="A5" s="154" t="s">
        <v>67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58">
        <v>78613086</v>
      </c>
      <c r="AR5" s="159"/>
      <c r="AS5" s="9"/>
    </row>
    <row r="6" spans="1:45" ht="15.2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60" t="s">
        <v>627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62"/>
      <c r="AR6" s="163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72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74</v>
      </c>
      <c r="B9" s="184" t="s">
        <v>75</v>
      </c>
      <c r="C9" s="186" t="s">
        <v>76</v>
      </c>
      <c r="D9" s="187"/>
      <c r="E9" s="168" t="s">
        <v>77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78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79</v>
      </c>
      <c r="F10" s="141"/>
      <c r="G10" s="140" t="s">
        <v>80</v>
      </c>
      <c r="H10" s="141"/>
      <c r="I10" s="140" t="s">
        <v>81</v>
      </c>
      <c r="J10" s="141"/>
      <c r="K10" s="138" t="s">
        <v>82</v>
      </c>
      <c r="L10" s="139"/>
      <c r="M10" s="138" t="s">
        <v>83</v>
      </c>
      <c r="N10" s="139"/>
      <c r="O10" s="138" t="s">
        <v>84</v>
      </c>
      <c r="P10" s="139"/>
      <c r="Q10" s="138" t="s">
        <v>85</v>
      </c>
      <c r="R10" s="139"/>
      <c r="S10" s="138" t="s">
        <v>86</v>
      </c>
      <c r="T10" s="139"/>
      <c r="U10" s="138" t="s">
        <v>87</v>
      </c>
      <c r="V10" s="139"/>
      <c r="W10" s="180" t="s">
        <v>88</v>
      </c>
      <c r="X10" s="181"/>
      <c r="Y10" s="178" t="s">
        <v>79</v>
      </c>
      <c r="Z10" s="179"/>
      <c r="AA10" s="178" t="s">
        <v>80</v>
      </c>
      <c r="AB10" s="179"/>
      <c r="AC10" s="178" t="s">
        <v>81</v>
      </c>
      <c r="AD10" s="179"/>
      <c r="AE10" s="180" t="s">
        <v>82</v>
      </c>
      <c r="AF10" s="181"/>
      <c r="AG10" s="180" t="s">
        <v>83</v>
      </c>
      <c r="AH10" s="181"/>
      <c r="AI10" s="180" t="s">
        <v>84</v>
      </c>
      <c r="AJ10" s="181"/>
      <c r="AK10" s="180" t="s">
        <v>85</v>
      </c>
      <c r="AL10" s="181"/>
      <c r="AM10" s="180" t="s">
        <v>86</v>
      </c>
      <c r="AN10" s="181"/>
      <c r="AO10" s="180" t="s">
        <v>87</v>
      </c>
      <c r="AP10" s="181"/>
      <c r="AQ10" s="180" t="s">
        <v>88</v>
      </c>
      <c r="AR10" s="181"/>
      <c r="AS10" s="9"/>
    </row>
    <row r="11" spans="1:45" ht="76.5" customHeight="1" x14ac:dyDescent="0.25">
      <c r="A11" s="183"/>
      <c r="B11" s="185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1142737.28</v>
      </c>
      <c r="F29" s="120">
        <f t="shared" ref="F29:F92" si="0">X29</f>
        <v>63999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v>1142737.28</v>
      </c>
      <c r="X29" s="107">
        <v>63999</v>
      </c>
      <c r="Y29" s="120">
        <v>11663.84</v>
      </c>
      <c r="Z29" s="120">
        <v>0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11663.84</v>
      </c>
      <c r="AR29" s="111">
        <v>0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663376</v>
      </c>
      <c r="F31" s="120">
        <f t="shared" si="0"/>
        <v>47000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663376</v>
      </c>
      <c r="X31" s="106">
        <v>47000</v>
      </c>
      <c r="Y31" s="120">
        <v>0</v>
      </c>
      <c r="Z31" s="120">
        <v>0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0</v>
      </c>
      <c r="AR31" s="113">
        <v>0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25000</v>
      </c>
      <c r="F32" s="120">
        <f t="shared" si="0"/>
        <v>0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25000</v>
      </c>
      <c r="X32" s="108">
        <v>0</v>
      </c>
      <c r="Y32" s="120">
        <v>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243212.28</v>
      </c>
      <c r="F33" s="120">
        <f t="shared" si="0"/>
        <v>14200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243212.28</v>
      </c>
      <c r="X33" s="108">
        <v>14200</v>
      </c>
      <c r="Y33" s="120">
        <v>0</v>
      </c>
      <c r="Z33" s="120">
        <v>0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0</v>
      </c>
      <c r="AR33" s="114">
        <v>0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63999</v>
      </c>
      <c r="F34" s="120">
        <f t="shared" si="0"/>
        <v>63999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63999</v>
      </c>
      <c r="X34" s="107">
        <v>63999</v>
      </c>
      <c r="Y34" s="120">
        <v>0</v>
      </c>
      <c r="Z34" s="120">
        <v>0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0</v>
      </c>
      <c r="AR34" s="115">
        <f>AR29</f>
        <v>0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47000</v>
      </c>
      <c r="F36" s="120">
        <f t="shared" si="0"/>
        <v>47000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47000</v>
      </c>
      <c r="X36" s="106">
        <v>47000</v>
      </c>
      <c r="Y36" s="120">
        <v>0</v>
      </c>
      <c r="Z36" s="120">
        <v>0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0</v>
      </c>
      <c r="AR36" s="117">
        <f>AR31</f>
        <v>0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14200</v>
      </c>
      <c r="F38" s="120">
        <f t="shared" si="0"/>
        <v>14200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14200</v>
      </c>
      <c r="X38" s="108">
        <v>14200</v>
      </c>
      <c r="Y38" s="120">
        <v>0</v>
      </c>
      <c r="Z38" s="120">
        <v>0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0</v>
      </c>
      <c r="AR38" s="118">
        <f>AR33</f>
        <v>0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63999</v>
      </c>
      <c r="F70" s="120">
        <f t="shared" si="0"/>
        <v>63999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63999</v>
      </c>
      <c r="X70" s="107">
        <v>63999</v>
      </c>
      <c r="Y70" s="120">
        <v>0</v>
      </c>
      <c r="Z70" s="120">
        <v>0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0</v>
      </c>
      <c r="AR70" s="115">
        <f>AR29</f>
        <v>0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47000</v>
      </c>
      <c r="F72" s="120">
        <f t="shared" si="0"/>
        <v>47000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47000</v>
      </c>
      <c r="X72" s="106">
        <v>47000</v>
      </c>
      <c r="Y72" s="120">
        <v>0</v>
      </c>
      <c r="Z72" s="120">
        <v>0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0</v>
      </c>
      <c r="AR72" s="113">
        <f>AR36</f>
        <v>0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14200</v>
      </c>
      <c r="F74" s="120">
        <f t="shared" si="0"/>
        <v>14200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14200</v>
      </c>
      <c r="X74" s="108">
        <v>14200</v>
      </c>
      <c r="Y74" s="120">
        <v>0</v>
      </c>
      <c r="Z74" s="120">
        <v>0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0</v>
      </c>
      <c r="AR74" s="118">
        <f>AR38</f>
        <v>0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45000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45000</v>
      </c>
      <c r="X109" s="128">
        <v>0</v>
      </c>
      <c r="Y109" s="120">
        <v>0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0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v>0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69071.199999999997</v>
      </c>
      <c r="AR315" s="116">
        <v>0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15" customHeight="1" x14ac:dyDescent="0.25">
      <c r="A317" s="50" t="s">
        <v>538</v>
      </c>
      <c r="B317" s="34" t="s">
        <v>539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v>0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0</v>
      </c>
      <c r="AR317" s="116">
        <v>0</v>
      </c>
      <c r="AS317" s="27"/>
    </row>
    <row r="318" spans="1:45" ht="33.75" hidden="1" x14ac:dyDescent="0.25">
      <c r="A318" s="50" t="s">
        <v>540</v>
      </c>
      <c r="B318" s="39" t="s">
        <v>541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542</v>
      </c>
      <c r="B319" s="43" t="s">
        <v>543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544</v>
      </c>
      <c r="B321" s="34" t="s">
        <v>545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546</v>
      </c>
      <c r="B322" s="39" t="s">
        <v>547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548</v>
      </c>
      <c r="B323" s="39" t="s">
        <v>549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550</v>
      </c>
      <c r="B324" s="39" t="s">
        <v>551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552</v>
      </c>
      <c r="B325" s="24" t="s">
        <v>553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554</v>
      </c>
      <c r="B327" s="34" t="s">
        <v>555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556</v>
      </c>
      <c r="B328" s="39" t="s">
        <v>557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558</v>
      </c>
      <c r="B329" s="39" t="s">
        <v>559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560</v>
      </c>
      <c r="B330" s="39" t="s">
        <v>561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562</v>
      </c>
      <c r="B331" s="43" t="s">
        <v>563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564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565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566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56.25" hidden="1" x14ac:dyDescent="0.25">
      <c r="A336" s="23" t="s">
        <v>567</v>
      </c>
      <c r="B336" s="43" t="s">
        <v>568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5" hidden="1" x14ac:dyDescent="0.25">
      <c r="A337" s="23" t="s">
        <v>569</v>
      </c>
      <c r="B337" s="43" t="s">
        <v>570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33.75" hidden="1" x14ac:dyDescent="0.25">
      <c r="A338" s="56" t="s">
        <v>571</v>
      </c>
      <c r="B338" s="43" t="s">
        <v>572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573</v>
      </c>
      <c r="B339" s="43" t="s">
        <v>574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575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576</v>
      </c>
      <c r="B341" s="35" t="s">
        <v>577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578</v>
      </c>
      <c r="B342" s="40" t="s">
        <v>579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580</v>
      </c>
      <c r="B343" s="40" t="s">
        <v>581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582</v>
      </c>
      <c r="B344" s="40" t="s">
        <v>583</v>
      </c>
      <c r="C344" s="40" t="s">
        <v>96</v>
      </c>
      <c r="D344" s="40" t="s">
        <v>584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585</v>
      </c>
      <c r="B345" s="40" t="s">
        <v>586</v>
      </c>
      <c r="C345" s="40" t="s">
        <v>96</v>
      </c>
      <c r="D345" s="40" t="s">
        <v>587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588</v>
      </c>
      <c r="B346" s="40" t="s">
        <v>589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590</v>
      </c>
      <c r="B347" s="40" t="s">
        <v>591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592</v>
      </c>
      <c r="B348" s="40" t="s">
        <v>593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594</v>
      </c>
      <c r="B349" s="43" t="s">
        <v>595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575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596</v>
      </c>
      <c r="B351" s="35" t="s">
        <v>597</v>
      </c>
      <c r="C351" s="35" t="s">
        <v>96</v>
      </c>
      <c r="D351" s="35" t="s">
        <v>598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599</v>
      </c>
      <c r="B352" s="39" t="s">
        <v>600</v>
      </c>
      <c r="C352" s="40" t="s">
        <v>96</v>
      </c>
      <c r="D352" s="40" t="s">
        <v>598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601</v>
      </c>
      <c r="B353" s="39" t="s">
        <v>602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603</v>
      </c>
      <c r="B354" s="39" t="s">
        <v>604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605</v>
      </c>
      <c r="B355" s="43" t="s">
        <v>606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575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607</v>
      </c>
      <c r="B357" s="34" t="s">
        <v>608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609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610</v>
      </c>
      <c r="B359" s="39" t="s">
        <v>611</v>
      </c>
      <c r="C359" s="40" t="s">
        <v>612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613</v>
      </c>
      <c r="C360" s="40" t="s">
        <v>612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614</v>
      </c>
      <c r="B361" s="39" t="s">
        <v>615</v>
      </c>
      <c r="C361" s="40" t="s">
        <v>616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617</v>
      </c>
      <c r="C362" s="40" t="s">
        <v>616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618</v>
      </c>
      <c r="B363" s="39" t="s">
        <v>619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620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621</v>
      </c>
      <c r="B365" s="39" t="s">
        <v>622</v>
      </c>
      <c r="C365" s="40" t="s">
        <v>623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624</v>
      </c>
      <c r="C366" s="40" t="s">
        <v>623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575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610</v>
      </c>
      <c r="B373" s="39" t="s">
        <v>8</v>
      </c>
      <c r="C373" s="40" t="s">
        <v>612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612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614</v>
      </c>
      <c r="B375" s="39" t="s">
        <v>10</v>
      </c>
      <c r="C375" s="40" t="s">
        <v>616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616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618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621</v>
      </c>
      <c r="B379" s="39" t="s">
        <v>14</v>
      </c>
      <c r="C379" s="40" t="s">
        <v>623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623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575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610</v>
      </c>
      <c r="B395" s="39" t="s">
        <v>35</v>
      </c>
      <c r="C395" s="40" t="s">
        <v>612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612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614</v>
      </c>
      <c r="B397" s="39" t="s">
        <v>37</v>
      </c>
      <c r="C397" s="40" t="s">
        <v>616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616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618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621</v>
      </c>
      <c r="B401" s="39" t="s">
        <v>41</v>
      </c>
      <c r="C401" s="40" t="s">
        <v>623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623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575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610</v>
      </c>
      <c r="B409" s="39" t="s">
        <v>48</v>
      </c>
      <c r="C409" s="40" t="s">
        <v>612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612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614</v>
      </c>
      <c r="B411" s="39" t="s">
        <v>50</v>
      </c>
      <c r="C411" s="40" t="s">
        <v>616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616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618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621</v>
      </c>
      <c r="B415" s="39" t="s">
        <v>54</v>
      </c>
      <c r="C415" s="40" t="s">
        <v>623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623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625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85"/>
      <c r="G425" s="188" t="s">
        <v>61</v>
      </c>
      <c r="H425" s="188"/>
      <c r="I425" s="188"/>
      <c r="J425" s="188"/>
      <c r="K425" s="18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630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99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G425:K425"/>
    <mergeCell ref="A430:AC430"/>
    <mergeCell ref="A383:AR383"/>
    <mergeCell ref="A384:AR384"/>
    <mergeCell ref="A421:Q421"/>
    <mergeCell ref="D424:E424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2018-09-24T11:00:10Z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