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<sst xmlns="http://schemas.openxmlformats.org/spreadsheetml/2006/main" count="84" uniqueCount="82">
  <si>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</si>
  <si>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</si>
  <si>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</si>
  <si>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</si>
  <si>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</si>
  <si>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</si>
  <si>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</si>
  <si>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</si>
  <si>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</si>
  <si>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</si>
  <si>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</si>
  <si>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</si>
  <si>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</si>
  <si>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</si>
  <si>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</si>
  <si>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</si>
  <si>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</si>
  <si>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Земельный налог</t>
  </si>
  <si>
    <t>Безвозмездные поступления от других бюджетов бюджетной системы Российской Федерации</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</si>
  <si>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</si>
  <si>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</si>
  <si>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</si>
  <si>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</si>
  <si>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</si>
  <si>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</si>
  <si>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</si>
  <si>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 xml:space="preserve"> Субвенции   местным   бюджетам  на выполнение передаваемых полномочий субъектов Российской федерации</t>
  </si>
  <si>
    <t>НАЛОГИ НА СОВОКУПНЫЙ ДОХОД</t>
  </si>
  <si>
    <t xml:space="preserve">Государственная пошлина за совершение нотариальных действий </t>
  </si>
  <si>
    <t xml:space="preserve">Наименование доходов </t>
  </si>
  <si>
    <t>Кассовое исполнение</t>
  </si>
  <si>
    <t>182 1 01 02000 01 0000 110</t>
  </si>
  <si>
    <t>182 1 01 02010 01 0000 110</t>
  </si>
  <si>
    <t>182 1 01 02021 01 0000 110</t>
  </si>
  <si>
    <t>182 1 05 00000 00 0000 000</t>
  </si>
  <si>
    <t>182 1 06 00000 00 0000 000</t>
  </si>
  <si>
    <t>182 106 01000 00 0000 110</t>
  </si>
  <si>
    <t>182 1 06 01030 10 0000 110</t>
  </si>
  <si>
    <t>182 1 06 06000 00 0000 110</t>
  </si>
  <si>
    <t>940 2 00 00000 00 0000 000</t>
  </si>
  <si>
    <t xml:space="preserve"> 940  2 02 00000 00 0000 000  </t>
  </si>
  <si>
    <t xml:space="preserve"> 940  2 02 01000 00 0000 151</t>
  </si>
  <si>
    <t xml:space="preserve">  940 2 02 01001 00 0000 151</t>
  </si>
  <si>
    <t xml:space="preserve"> 940 2 02 01003 00 0000 151</t>
  </si>
  <si>
    <t xml:space="preserve">  940 2 02 01001 10 0000 151</t>
  </si>
  <si>
    <t xml:space="preserve"> 940 2 02 01003 10 0000 151</t>
  </si>
  <si>
    <t>940 2 02 02000 00 0000 151</t>
  </si>
  <si>
    <t>940 2 02 02999 00 0000 151</t>
  </si>
  <si>
    <t>940 2 02 02999 10 0000 151</t>
  </si>
  <si>
    <t>940 2 02 03000 00 0000 151</t>
  </si>
  <si>
    <t>940 2 02 03015 00 0000 151</t>
  </si>
  <si>
    <t>940 2 02 03015 10 0000 151</t>
  </si>
  <si>
    <t>940 2 02 03024 00 0000 151</t>
  </si>
  <si>
    <t>940 2 02 03024 10 0000 151</t>
  </si>
  <si>
    <t>( тыс.руб..)</t>
  </si>
  <si>
    <t>940 1 08 04020 01 0000 110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</si>
  <si>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</si>
  <si>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</si>
  <si>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</si>
  <si>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</si>
  <si>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</si>
  <si>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Налог на доходы физических лиц с доходов, облагаемых по налоговой ставке, установленной пунктом 1 статьи 224 Налогового кодекса РФ</t>
  </si>
  <si>
    <t>Дотации бюджетам субъектов РФ и муниципальных образований</t>
  </si>
  <si>
    <t xml:space="preserve"> Субвенции   бюджетнам субъектов РФ и муниципальных образований</t>
  </si>
  <si>
    <t>940 2 02 04014 10 0000 151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</si>
  <si>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</si>
  <si>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182 1 06 06033 10 0000 110</t>
  </si>
  <si>
    <t>182 1 06 06043 10 0000 110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</si>
  <si>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</si>
  <si>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</si>
  <si>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Налог на имущество физических лиц , взимаемый по ставкам применяемым к объектам налогообложения, расположенным в границах сельских поселений</t>
  </si>
  <si>
    <t xml:space="preserve"> Дотации    бюджетам сельских поселений на    выравнивание бюджетной обеспеченности</t>
  </si>
  <si>
    <t xml:space="preserve"> Дотации   бюджетам  сельских поселений на    выравнивание бюджетной обеспеченности</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</si>
  <si>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</si>
  <si>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</si>
  <si>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</si>
  <si>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 xml:space="preserve"> за  2016 год</t>
  </si>
  <si>
    <t>Утверждено на 2016 год</t>
  </si>
  <si>
    <t>Уточненные назначения на 2016 год</t>
  </si>
  <si>
    <t>940 2 02 04999 10 0000 151</t>
  </si>
  <si>
    <t>Прочие субсидии бюджетам поселений</t>
  </si>
  <si>
    <t>Дополнительная информация по доходам  бюджета муниципального образования "Пеклинское сельское поселение"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</si>
</sst>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sz val="8"/>
      <name val="Times New Roman"/>
      <family val="1"/>
    </font>
    <font>
      <b/>
      <sz val="11"/>
      <name val="Times New Roman"/>
      <family val="1"/>
    </font>
    <font>
      <b/>
      <sz val="11"/>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72" fontId="5" fillId="34" borderId="12" xfId="0" applyNumberFormat="1" applyFont="1" applyFill="1" applyBorder="1" applyAlignment="1">
      <alignment horizontal="center" vertical="top" shrinkToFit="1"/>
    </xf>
    <xf numFmtId="172" fontId="4" fillId="33"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center" vertical="top" shrinkToFit="1"/>
    </xf>
    <xf numFmtId="172" fontId="5" fillId="34" borderId="12" xfId="0" applyNumberFormat="1" applyFont="1" applyFill="1" applyBorder="1" applyAlignment="1" applyProtection="1">
      <alignment horizontal="center" vertical="top" shrinkToFit="1"/>
      <protection locked="0"/>
    </xf>
    <xf numFmtId="172" fontId="4" fillId="34" borderId="12" xfId="0" applyNumberFormat="1" applyFont="1" applyFill="1" applyBorder="1" applyAlignment="1" applyProtection="1">
      <alignment horizontal="center" vertical="top" shrinkToFit="1"/>
      <protection locked="0"/>
    </xf>
    <xf numFmtId="172" fontId="9" fillId="0" borderId="12" xfId="0" applyNumberFormat="1" applyFont="1" applyBorder="1" applyAlignment="1">
      <alignment horizontal="center"/>
    </xf>
    <xf numFmtId="172" fontId="8" fillId="0" borderId="12" xfId="0" applyNumberFormat="1" applyFont="1" applyBorder="1" applyAlignment="1">
      <alignment horizontal="center"/>
    </xf>
    <xf numFmtId="172" fontId="9" fillId="0" borderId="17" xfId="0" applyNumberFormat="1" applyFont="1" applyBorder="1" applyAlignment="1">
      <alignment horizontal="center"/>
    </xf>
    <xf numFmtId="172" fontId="4" fillId="0"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center" vertical="top" wrapText="1"/>
    </xf>
    <xf numFmtId="172"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72" fontId="4" fillId="0" borderId="12" xfId="0" applyNumberFormat="1" applyFont="1" applyBorder="1" applyAlignment="1">
      <alignment horizontal="center" vertical="justify" wrapText="1"/>
    </xf>
    <xf numFmtId="172" fontId="5" fillId="0" borderId="12" xfId="0" applyNumberFormat="1" applyFont="1" applyBorder="1" applyAlignment="1">
      <alignment horizontal="center" vertical="justify"/>
    </xf>
    <xf numFmtId="172" fontId="4" fillId="0" borderId="12" xfId="0" applyNumberFormat="1" applyFont="1" applyFill="1" applyBorder="1" applyAlignment="1">
      <alignment horizontal="center" vertical="top" wrapText="1"/>
    </xf>
    <xf numFmtId="172" fontId="5" fillId="0" borderId="12" xfId="0" applyNumberFormat="1" applyFont="1" applyFill="1" applyBorder="1" applyAlignment="1">
      <alignment horizontal="center" vertical="top" wrapText="1"/>
    </xf>
    <xf numFmtId="172" fontId="5" fillId="0" borderId="12" xfId="0" applyNumberFormat="1" applyFont="1" applyBorder="1" applyAlignment="1">
      <alignment horizontal="center" wrapText="1"/>
    </xf>
    <xf numFmtId="0" fontId="5" fillId="0" borderId="12" xfId="0" applyFont="1" applyBorder="1" applyAlignment="1">
      <alignment horizontal="center" wrapText="1"/>
    </xf>
    <xf numFmtId="172" fontId="4"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172" fontId="4" fillId="34" borderId="15" xfId="0" applyNumberFormat="1" applyFont="1" applyFill="1" applyBorder="1" applyAlignment="1">
      <alignment horizontal="center" vertical="top" wrapText="1"/>
    </xf>
    <xf numFmtId="0" fontId="4" fillId="34" borderId="15" xfId="0" applyFont="1" applyFill="1" applyBorder="1" applyAlignment="1">
      <alignment horizontal="center" vertical="top" wrapText="1"/>
    </xf>
    <xf numFmtId="0" fontId="0" fillId="0" borderId="12" xfId="0" applyBorder="1" applyAlignment="1">
      <alignment horizontal="center" vertical="center"/>
    </xf>
    <xf numFmtId="0" fontId="0" fillId="0" borderId="12" xfId="0" applyBorder="1" applyAlignment="1">
      <alignment vertical="top" wrapText="1"/>
    </xf>
    <xf numFmtId="0" fontId="6" fillId="0" borderId="12" xfId="0" applyFont="1" applyBorder="1" applyAlignment="1">
      <alignment horizontal="center" vertical="center"/>
    </xf>
    <xf numFmtId="0" fontId="6" fillId="0" borderId="12" xfId="0" applyFont="1" applyBorder="1" applyAlignment="1">
      <alignment vertical="top" wrapText="1"/>
    </xf>
    <xf numFmtId="0" fontId="10" fillId="0" borderId="0" xfId="0" applyFont="1" applyAlignment="1">
      <alignment horizontal="center"/>
    </xf>
    <xf numFmtId="0" fontId="10"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zoomScalePageLayoutView="0" workbookViewId="0" topLeftCell="A1">
      <selection activeCell="C27" sqref="B27:C27"/>
    </sheetView>
  </sheetViews>
  <sheetFormatPr defaultColWidth="9.00390625" defaultRowHeight="12.75"/>
  <cols>
    <col min="1" max="1" width="23.25390625" style="0" customWidth="1"/>
    <col min="2" max="2" width="37.25390625" style="0" customWidth="1"/>
    <col min="3" max="3" width="9.625" style="0" customWidth="1"/>
    <col min="4" max="4" width="9.375" style="0" customWidth="1"/>
    <col min="5" max="5" width="11.375" style="0" customWidth="1"/>
    <col min="6" max="6" width="8.875" style="0" customWidth="1"/>
    <col min="7" max="7" width="9.625" style="0" bestFit="1" customWidth="1"/>
  </cols>
  <sheetData>
    <row r="1" spans="1:6" s="1" customFormat="1" ht="15" customHeight="1">
      <c r="A1" s="2"/>
      <c r="B1" s="60"/>
      <c r="C1" s="60"/>
      <c r="D1" s="60"/>
      <c r="E1" s="60"/>
      <c r="F1" s="60"/>
    </row>
    <row r="2" spans="1:6" s="1" customFormat="1" ht="0.75" customHeight="1">
      <c r="A2" s="2"/>
      <c r="B2" s="60"/>
      <c r="C2" s="60"/>
      <c r="D2" s="60"/>
      <c r="E2" s="60"/>
      <c r="F2" s="60"/>
    </row>
    <row r="3" spans="1:6" s="1" customFormat="1" ht="16.5" customHeight="1" hidden="1">
      <c r="A3" s="2"/>
      <c r="B3" s="61"/>
      <c r="C3" s="61"/>
      <c r="D3" s="61"/>
      <c r="E3" s="61"/>
      <c r="F3" s="61"/>
    </row>
    <row r="4" spans="1:6" s="1" customFormat="1" ht="15" customHeight="1" hidden="1">
      <c r="A4" s="2"/>
      <c r="B4" s="60"/>
      <c r="C4" s="60"/>
      <c r="D4" s="60"/>
      <c r="E4" s="60"/>
      <c r="F4" s="60"/>
    </row>
    <row r="5" spans="2:6" ht="15" customHeight="1" hidden="1">
      <c r="B5" s="60"/>
      <c r="C5" s="60"/>
      <c r="D5" s="60"/>
      <c r="E5" s="60"/>
      <c r="F5" s="60"/>
    </row>
    <row r="6" ht="12.75" hidden="1"/>
    <row r="7" spans="1:6" ht="15" customHeight="1">
      <c r="A7" s="59" t="s">
        <v>81</v>
      </c>
      <c r="B7" s="59"/>
      <c r="C7" s="59"/>
      <c r="D7" s="59"/>
      <c r="E7" s="59"/>
      <c r="F7" s="59"/>
    </row>
    <row r="8" spans="1:6" ht="15.75" customHeight="1">
      <c r="A8" s="58" t="s">
        <v>76</v>
      </c>
      <c r="B8" s="58"/>
      <c r="C8" s="58"/>
      <c r="D8" s="58"/>
      <c r="E8" s="58"/>
      <c r="F8" s="58"/>
    </row>
    <row r="9" spans="1:6" ht="13.5" customHeight="1" thickBot="1">
      <c r="A9" s="10"/>
      <c r="B9" s="10"/>
      <c r="C9" s="10"/>
      <c r="D9" s="10"/>
      <c r="E9" s="10"/>
      <c r="F9" s="25" t="s">
        <v>54</v>
      </c>
    </row>
    <row r="10" spans="1:6" ht="91.5" customHeight="1" thickBot="1">
      <c r="A10" s="5" t="s">
        <v>1</v>
      </c>
      <c r="B10" s="11" t="s">
        <v>29</v>
      </c>
      <c r="C10" s="14" t="s">
        <v>77</v>
      </c>
      <c r="D10" s="14" t="s">
        <v>78</v>
      </c>
      <c r="E10" s="6" t="s">
        <v>30</v>
      </c>
      <c r="F10" s="6" t="s">
        <v>56</v>
      </c>
    </row>
    <row r="11" spans="1:6" ht="13.5" thickBot="1">
      <c r="A11" s="6">
        <v>1</v>
      </c>
      <c r="B11" s="14">
        <v>2</v>
      </c>
      <c r="C11" s="14">
        <v>3</v>
      </c>
      <c r="D11" s="14">
        <v>4</v>
      </c>
      <c r="E11" s="6">
        <v>5</v>
      </c>
      <c r="F11" s="6">
        <v>6</v>
      </c>
    </row>
    <row r="12" spans="1:6" ht="12.75">
      <c r="A12" s="7" t="s">
        <v>2</v>
      </c>
      <c r="B12" s="14" t="s">
        <v>3</v>
      </c>
      <c r="C12" s="40">
        <f>C13+C29+C30+C39+C38+C22</f>
        <v>1465</v>
      </c>
      <c r="D12" s="33">
        <f>D13+D22+D27+D30+D39+D38</f>
        <v>1031.9</v>
      </c>
      <c r="E12" s="33">
        <f>E13+E22+E27+E30+E38+E39</f>
        <v>1035.1</v>
      </c>
      <c r="F12" s="33">
        <v>100.3</v>
      </c>
    </row>
    <row r="13" spans="1:6" ht="12.75">
      <c r="A13" s="7" t="s">
        <v>4</v>
      </c>
      <c r="B13" s="17" t="s">
        <v>5</v>
      </c>
      <c r="C13" s="40">
        <v>61</v>
      </c>
      <c r="D13" s="34">
        <v>93.5</v>
      </c>
      <c r="E13" s="34">
        <f>E14</f>
        <v>95.8</v>
      </c>
      <c r="F13" s="34">
        <v>102.4</v>
      </c>
    </row>
    <row r="14" spans="1:6" ht="12.75">
      <c r="A14" s="18" t="s">
        <v>31</v>
      </c>
      <c r="B14" s="19" t="s">
        <v>6</v>
      </c>
      <c r="C14" s="41">
        <v>61</v>
      </c>
      <c r="D14" s="34">
        <v>93.5</v>
      </c>
      <c r="E14" s="34">
        <v>95.8</v>
      </c>
      <c r="F14" s="34">
        <v>102.4</v>
      </c>
    </row>
    <row r="15" spans="1:6" ht="51" hidden="1">
      <c r="A15" s="20" t="s">
        <v>32</v>
      </c>
      <c r="B15" s="21" t="s">
        <v>7</v>
      </c>
      <c r="C15" s="42"/>
      <c r="D15" s="32"/>
      <c r="E15" s="32"/>
      <c r="F15" s="32"/>
    </row>
    <row r="16" spans="1:6" ht="52.5" customHeight="1">
      <c r="A16" s="20" t="s">
        <v>33</v>
      </c>
      <c r="B16" s="21" t="s">
        <v>61</v>
      </c>
      <c r="C16" s="42">
        <v>61</v>
      </c>
      <c r="D16" s="32">
        <v>93.5</v>
      </c>
      <c r="E16" s="32">
        <v>95.8</v>
      </c>
      <c r="F16" s="32">
        <v>102.4</v>
      </c>
    </row>
    <row r="17" spans="1:6" ht="93.75" customHeight="1" hidden="1">
      <c r="A17" s="20" t="s">
        <v>8</v>
      </c>
      <c r="B17" s="21" t="s">
        <v>9</v>
      </c>
      <c r="C17" s="42"/>
      <c r="D17" s="35">
        <v>25.01</v>
      </c>
      <c r="E17" s="35">
        <v>25.01</v>
      </c>
      <c r="F17" s="35"/>
    </row>
    <row r="18" spans="1:6" ht="93.75" customHeight="1" hidden="1">
      <c r="A18" s="20" t="s">
        <v>10</v>
      </c>
      <c r="B18" s="21" t="s">
        <v>11</v>
      </c>
      <c r="C18" s="42"/>
      <c r="D18" s="35"/>
      <c r="E18" s="35"/>
      <c r="F18" s="35"/>
    </row>
    <row r="19" spans="1:6" ht="44.25" customHeight="1" hidden="1">
      <c r="A19" s="20" t="s">
        <v>12</v>
      </c>
      <c r="B19" s="21" t="s">
        <v>13</v>
      </c>
      <c r="C19" s="42"/>
      <c r="D19" s="35">
        <v>30.32</v>
      </c>
      <c r="E19" s="35">
        <v>30.32</v>
      </c>
      <c r="F19" s="35"/>
    </row>
    <row r="20" spans="1:6" ht="16.5" customHeight="1" hidden="1">
      <c r="A20" s="18"/>
      <c r="B20" s="19"/>
      <c r="C20" s="41"/>
      <c r="D20" s="34"/>
      <c r="E20" s="34"/>
      <c r="F20" s="34"/>
    </row>
    <row r="21" spans="1:6" ht="9.75" customHeight="1" hidden="1">
      <c r="A21" s="20"/>
      <c r="B21" s="21"/>
      <c r="C21" s="42"/>
      <c r="D21" s="35"/>
      <c r="E21" s="35"/>
      <c r="F21" s="35"/>
    </row>
    <row r="22" spans="1:6" ht="1.5" customHeight="1" hidden="1">
      <c r="A22" s="56"/>
      <c r="B22" s="57"/>
      <c r="C22" s="41"/>
      <c r="D22" s="36"/>
      <c r="E22" s="36"/>
      <c r="F22" s="35"/>
    </row>
    <row r="23" spans="1:6" ht="103.5" customHeight="1" hidden="1">
      <c r="A23" s="54"/>
      <c r="B23" s="55"/>
      <c r="C23" s="42"/>
      <c r="D23" s="35"/>
      <c r="E23" s="35"/>
      <c r="F23" s="35"/>
    </row>
    <row r="24" spans="1:6" ht="126" customHeight="1" hidden="1">
      <c r="A24" s="54"/>
      <c r="B24" s="55"/>
      <c r="C24" s="42"/>
      <c r="D24" s="35"/>
      <c r="E24" s="35"/>
      <c r="F24" s="35"/>
    </row>
    <row r="25" spans="1:6" ht="101.25" customHeight="1" hidden="1">
      <c r="A25" s="54"/>
      <c r="B25" s="55"/>
      <c r="C25" s="42"/>
      <c r="D25" s="35"/>
      <c r="E25" s="35"/>
      <c r="F25" s="35"/>
    </row>
    <row r="26" spans="1:6" ht="102" customHeight="1" hidden="1">
      <c r="A26" s="54"/>
      <c r="B26" s="55"/>
      <c r="C26" s="42"/>
      <c r="D26" s="35"/>
      <c r="E26" s="35"/>
      <c r="F26" s="35"/>
    </row>
    <row r="27" spans="1:6" ht="21" customHeight="1">
      <c r="A27" s="18" t="s">
        <v>34</v>
      </c>
      <c r="B27" s="19" t="s">
        <v>27</v>
      </c>
      <c r="C27" s="41">
        <v>10</v>
      </c>
      <c r="D27" s="36">
        <v>40.2</v>
      </c>
      <c r="E27" s="36">
        <v>40.6</v>
      </c>
      <c r="F27" s="36">
        <v>101</v>
      </c>
    </row>
    <row r="28" spans="1:6" ht="23.25" customHeight="1" hidden="1">
      <c r="A28" s="20" t="s">
        <v>57</v>
      </c>
      <c r="B28" s="21" t="s">
        <v>58</v>
      </c>
      <c r="C28" s="42"/>
      <c r="D28" s="35"/>
      <c r="E28" s="35"/>
      <c r="F28" s="35"/>
    </row>
    <row r="29" spans="1:6" ht="20.25" customHeight="1">
      <c r="A29" s="20" t="s">
        <v>59</v>
      </c>
      <c r="B29" s="21" t="s">
        <v>60</v>
      </c>
      <c r="C29" s="42">
        <v>10</v>
      </c>
      <c r="D29" s="35">
        <v>40.2</v>
      </c>
      <c r="E29" s="35">
        <v>40.6</v>
      </c>
      <c r="F29" s="35">
        <v>101</v>
      </c>
    </row>
    <row r="30" spans="1:6" ht="15" customHeight="1">
      <c r="A30" s="18" t="s">
        <v>35</v>
      </c>
      <c r="B30" s="19" t="s">
        <v>14</v>
      </c>
      <c r="C30" s="41">
        <f>C31+C33</f>
        <v>1392</v>
      </c>
      <c r="D30" s="34">
        <f>D31+D33</f>
        <v>898.2</v>
      </c>
      <c r="E30" s="34">
        <f>E31+E33</f>
        <v>898.6999999999999</v>
      </c>
      <c r="F30" s="34">
        <v>100.1</v>
      </c>
    </row>
    <row r="31" spans="1:6" ht="18" customHeight="1">
      <c r="A31" s="18" t="s">
        <v>36</v>
      </c>
      <c r="B31" s="21" t="s">
        <v>16</v>
      </c>
      <c r="C31" s="42">
        <v>152</v>
      </c>
      <c r="D31" s="32">
        <v>138.3</v>
      </c>
      <c r="E31" s="32">
        <f>E32</f>
        <v>138.4</v>
      </c>
      <c r="F31" s="32">
        <v>100.1</v>
      </c>
    </row>
    <row r="32" spans="1:6" ht="52.5" customHeight="1">
      <c r="A32" s="20" t="s">
        <v>37</v>
      </c>
      <c r="B32" s="21" t="s">
        <v>70</v>
      </c>
      <c r="C32" s="42">
        <v>152</v>
      </c>
      <c r="D32" s="35">
        <v>138.3</v>
      </c>
      <c r="E32" s="35">
        <v>138.4</v>
      </c>
      <c r="F32" s="35">
        <v>100.1</v>
      </c>
    </row>
    <row r="33" spans="1:6" ht="16.5" customHeight="1">
      <c r="A33" s="18" t="s">
        <v>38</v>
      </c>
      <c r="B33" s="19" t="s">
        <v>17</v>
      </c>
      <c r="C33" s="41">
        <f>C34+C36</f>
        <v>1240</v>
      </c>
      <c r="D33" s="34">
        <f>D34+D36</f>
        <v>759.9000000000001</v>
      </c>
      <c r="E33" s="34">
        <f>E34+E36</f>
        <v>760.3</v>
      </c>
      <c r="F33" s="34">
        <v>100</v>
      </c>
    </row>
    <row r="34" spans="1:6" ht="39.75" customHeight="1">
      <c r="A34" s="20" t="s">
        <v>66</v>
      </c>
      <c r="B34" s="21" t="s">
        <v>68</v>
      </c>
      <c r="C34" s="42">
        <v>675</v>
      </c>
      <c r="D34" s="32">
        <v>492.6</v>
      </c>
      <c r="E34" s="32">
        <v>492.2</v>
      </c>
      <c r="F34" s="32">
        <v>99.9</v>
      </c>
    </row>
    <row r="35" spans="1:9" ht="64.5" customHeight="1" hidden="1">
      <c r="A35" s="20"/>
      <c r="B35" s="21"/>
      <c r="C35" s="42"/>
      <c r="D35" s="32"/>
      <c r="E35" s="32"/>
      <c r="F35" s="32"/>
      <c r="G35" s="9"/>
      <c r="H35" s="3"/>
      <c r="I35" s="4"/>
    </row>
    <row r="36" spans="1:6" ht="53.25" customHeight="1">
      <c r="A36" s="20" t="s">
        <v>67</v>
      </c>
      <c r="B36" s="21" t="s">
        <v>69</v>
      </c>
      <c r="C36" s="42">
        <v>565</v>
      </c>
      <c r="D36" s="32">
        <v>267.3</v>
      </c>
      <c r="E36" s="32">
        <v>268.1</v>
      </c>
      <c r="F36" s="32">
        <v>100.3</v>
      </c>
    </row>
    <row r="37" spans="1:6" ht="22.5" customHeight="1" hidden="1">
      <c r="A37" s="20"/>
      <c r="B37" s="21"/>
      <c r="C37" s="43">
        <v>0</v>
      </c>
      <c r="D37" s="32"/>
      <c r="E37" s="32"/>
      <c r="F37" s="32"/>
    </row>
    <row r="38" spans="1:6" ht="30" customHeight="1">
      <c r="A38" s="18" t="s">
        <v>55</v>
      </c>
      <c r="B38" s="19" t="s">
        <v>28</v>
      </c>
      <c r="C38" s="41">
        <v>2</v>
      </c>
      <c r="D38" s="34">
        <v>0</v>
      </c>
      <c r="E38" s="34">
        <v>0</v>
      </c>
      <c r="F38" s="34">
        <v>100</v>
      </c>
    </row>
    <row r="39" spans="1:6" ht="0.75" customHeight="1" hidden="1">
      <c r="A39" s="18"/>
      <c r="B39" s="19"/>
      <c r="C39" s="41"/>
      <c r="D39" s="34"/>
      <c r="E39" s="34"/>
      <c r="F39" s="34"/>
    </row>
    <row r="40" spans="1:6" ht="76.5" customHeight="1" hidden="1">
      <c r="A40" s="20"/>
      <c r="B40" s="21"/>
      <c r="C40" s="42"/>
      <c r="D40" s="32"/>
      <c r="E40" s="32"/>
      <c r="F40" s="32"/>
    </row>
    <row r="41" spans="1:6" ht="66" customHeight="1" hidden="1">
      <c r="A41" s="20"/>
      <c r="B41" s="21"/>
      <c r="C41" s="42"/>
      <c r="D41" s="32"/>
      <c r="E41" s="32"/>
      <c r="F41" s="32"/>
    </row>
    <row r="42" spans="1:6" ht="0.75" customHeight="1">
      <c r="A42" s="18"/>
      <c r="B42" s="31"/>
      <c r="C42" s="44"/>
      <c r="D42" s="34"/>
      <c r="E42" s="34"/>
      <c r="F42" s="34"/>
    </row>
    <row r="43" spans="1:6" ht="51" customHeight="1" hidden="1">
      <c r="A43" s="20"/>
      <c r="B43" s="29"/>
      <c r="C43" s="45"/>
      <c r="D43" s="32"/>
      <c r="E43" s="32"/>
      <c r="F43" s="32"/>
    </row>
    <row r="44" spans="1:6" ht="50.25" customHeight="1" hidden="1">
      <c r="A44" s="20"/>
      <c r="B44" s="29"/>
      <c r="C44" s="45"/>
      <c r="D44" s="32"/>
      <c r="E44" s="32"/>
      <c r="F44" s="32"/>
    </row>
    <row r="45" spans="1:6" ht="39" customHeight="1" hidden="1">
      <c r="A45" s="18"/>
      <c r="B45" s="29"/>
      <c r="C45" s="45"/>
      <c r="D45" s="45"/>
      <c r="E45" s="29"/>
      <c r="F45" s="32"/>
    </row>
    <row r="46" spans="1:6" ht="12.75" hidden="1">
      <c r="A46" s="18"/>
      <c r="B46" s="19"/>
      <c r="C46" s="41"/>
      <c r="D46" s="41"/>
      <c r="E46" s="19"/>
      <c r="F46" s="32"/>
    </row>
    <row r="47" spans="1:6" ht="12.75" hidden="1">
      <c r="A47" s="18"/>
      <c r="B47" s="19"/>
      <c r="C47" s="41"/>
      <c r="D47" s="41"/>
      <c r="E47" s="19"/>
      <c r="F47" s="32"/>
    </row>
    <row r="48" spans="1:6" ht="63.75" customHeight="1" hidden="1">
      <c r="A48" s="20"/>
      <c r="B48" s="21"/>
      <c r="C48" s="42"/>
      <c r="D48" s="42"/>
      <c r="E48" s="21"/>
      <c r="F48" s="32"/>
    </row>
    <row r="49" spans="1:6" ht="77.25" customHeight="1" hidden="1">
      <c r="A49" s="20"/>
      <c r="B49" s="21"/>
      <c r="C49" s="42"/>
      <c r="D49" s="42"/>
      <c r="E49" s="21"/>
      <c r="F49" s="32"/>
    </row>
    <row r="50" spans="1:6" ht="78.75" customHeight="1" hidden="1">
      <c r="A50" s="18"/>
      <c r="B50" s="19"/>
      <c r="C50" s="41"/>
      <c r="D50" s="41"/>
      <c r="E50" s="19"/>
      <c r="F50" s="36"/>
    </row>
    <row r="51" spans="1:6" ht="12.75" hidden="1">
      <c r="A51" s="20"/>
      <c r="B51" s="21"/>
      <c r="C51" s="42"/>
      <c r="D51" s="42"/>
      <c r="E51" s="21"/>
      <c r="F51" s="35"/>
    </row>
    <row r="52" spans="1:6" ht="25.5" hidden="1">
      <c r="A52" s="18" t="s">
        <v>22</v>
      </c>
      <c r="B52" s="19" t="s">
        <v>23</v>
      </c>
      <c r="C52" s="41"/>
      <c r="D52" s="41"/>
      <c r="E52" s="19"/>
      <c r="F52" s="36"/>
    </row>
    <row r="53" spans="1:6" ht="102" hidden="1">
      <c r="A53" s="20" t="s">
        <v>24</v>
      </c>
      <c r="B53" s="21" t="s">
        <v>25</v>
      </c>
      <c r="C53" s="42"/>
      <c r="D53" s="42"/>
      <c r="E53" s="21"/>
      <c r="F53" s="35"/>
    </row>
    <row r="54" spans="1:6" ht="16.5" customHeight="1">
      <c r="A54" s="22" t="s">
        <v>39</v>
      </c>
      <c r="B54" s="8" t="s">
        <v>0</v>
      </c>
      <c r="C54" s="46">
        <f>C55</f>
        <v>481.3</v>
      </c>
      <c r="D54" s="46">
        <f>D55</f>
        <v>1707.5</v>
      </c>
      <c r="E54" s="37">
        <f>E55</f>
        <v>1705.8999999999999</v>
      </c>
      <c r="F54" s="37">
        <v>99.9</v>
      </c>
    </row>
    <row r="55" spans="1:6" ht="38.25">
      <c r="A55" s="30" t="s">
        <v>40</v>
      </c>
      <c r="B55" s="23" t="s">
        <v>18</v>
      </c>
      <c r="C55" s="52">
        <f>C56+C61+C64</f>
        <v>481.3</v>
      </c>
      <c r="D55" s="53">
        <f>D56+D61+D64+D69+D70</f>
        <v>1707.5</v>
      </c>
      <c r="E55" s="52">
        <f>E56+E61+E64+E69+E70</f>
        <v>1705.8999999999999</v>
      </c>
      <c r="F55" s="46">
        <v>99.9</v>
      </c>
    </row>
    <row r="56" spans="1:6" ht="25.5">
      <c r="A56" s="30" t="s">
        <v>41</v>
      </c>
      <c r="B56" s="8" t="s">
        <v>62</v>
      </c>
      <c r="C56" s="46">
        <f>C58+C59</f>
        <v>414</v>
      </c>
      <c r="D56" s="7">
        <f>D57+D59</f>
        <v>600</v>
      </c>
      <c r="E56" s="7">
        <f>E57+E59</f>
        <v>600</v>
      </c>
      <c r="F56" s="46">
        <v>100</v>
      </c>
    </row>
    <row r="57" spans="1:6" ht="28.5" customHeight="1">
      <c r="A57" s="24" t="s">
        <v>42</v>
      </c>
      <c r="B57" s="15" t="s">
        <v>71</v>
      </c>
      <c r="C57" s="47">
        <v>275</v>
      </c>
      <c r="D57" s="51">
        <v>275</v>
      </c>
      <c r="E57" s="47">
        <v>275</v>
      </c>
      <c r="F57" s="38">
        <v>100</v>
      </c>
    </row>
    <row r="58" spans="1:6" ht="26.25" customHeight="1">
      <c r="A58" s="24" t="s">
        <v>44</v>
      </c>
      <c r="B58" s="15" t="s">
        <v>72</v>
      </c>
      <c r="C58" s="47">
        <v>275</v>
      </c>
      <c r="D58" s="51">
        <v>275</v>
      </c>
      <c r="E58" s="47">
        <v>275</v>
      </c>
      <c r="F58" s="47">
        <v>100</v>
      </c>
    </row>
    <row r="59" spans="1:6" ht="41.25" customHeight="1">
      <c r="A59" s="24" t="s">
        <v>43</v>
      </c>
      <c r="B59" s="15" t="s">
        <v>73</v>
      </c>
      <c r="C59" s="47">
        <v>139</v>
      </c>
      <c r="D59" s="51">
        <v>325</v>
      </c>
      <c r="E59" s="51">
        <v>325</v>
      </c>
      <c r="F59" s="38">
        <v>100</v>
      </c>
    </row>
    <row r="60" spans="1:6" ht="38.25">
      <c r="A60" s="24" t="s">
        <v>45</v>
      </c>
      <c r="B60" s="15" t="s">
        <v>73</v>
      </c>
      <c r="C60" s="47">
        <v>139</v>
      </c>
      <c r="D60" s="51">
        <v>325</v>
      </c>
      <c r="E60" s="51">
        <v>325</v>
      </c>
      <c r="F60" s="38">
        <v>100</v>
      </c>
    </row>
    <row r="61" spans="1:6" ht="40.5" customHeight="1" hidden="1">
      <c r="A61" s="30" t="s">
        <v>46</v>
      </c>
      <c r="B61" s="8" t="s">
        <v>19</v>
      </c>
      <c r="C61" s="46"/>
      <c r="D61" s="7"/>
      <c r="E61" s="7"/>
      <c r="F61" s="7"/>
    </row>
    <row r="62" spans="1:6" ht="12.75" hidden="1">
      <c r="A62" s="24" t="s">
        <v>47</v>
      </c>
      <c r="B62" s="15" t="s">
        <v>20</v>
      </c>
      <c r="C62" s="47"/>
      <c r="D62" s="51"/>
      <c r="E62" s="38"/>
      <c r="F62" s="38"/>
    </row>
    <row r="63" spans="1:6" ht="12.75" hidden="1">
      <c r="A63" s="24" t="s">
        <v>48</v>
      </c>
      <c r="B63" s="24" t="s">
        <v>21</v>
      </c>
      <c r="C63" s="47"/>
      <c r="D63" s="51"/>
      <c r="E63" s="38"/>
      <c r="F63" s="38"/>
    </row>
    <row r="64" spans="1:6" ht="25.5">
      <c r="A64" s="30" t="s">
        <v>49</v>
      </c>
      <c r="B64" s="8" t="s">
        <v>63</v>
      </c>
      <c r="C64" s="46">
        <f>C65+C67</f>
        <v>67.3</v>
      </c>
      <c r="D64" s="7">
        <f>D65+D67</f>
        <v>68.4</v>
      </c>
      <c r="E64" s="46">
        <f>E65+E67</f>
        <v>66.8</v>
      </c>
      <c r="F64" s="46">
        <v>97.7</v>
      </c>
    </row>
    <row r="65" spans="1:6" ht="48.75" customHeight="1">
      <c r="A65" s="24" t="s">
        <v>50</v>
      </c>
      <c r="B65" s="26" t="s">
        <v>74</v>
      </c>
      <c r="C65" s="48">
        <v>61</v>
      </c>
      <c r="D65" s="49">
        <v>60.4</v>
      </c>
      <c r="E65" s="38">
        <v>60.4</v>
      </c>
      <c r="F65" s="38">
        <v>100</v>
      </c>
    </row>
    <row r="66" spans="1:6" ht="51">
      <c r="A66" s="16" t="s">
        <v>51</v>
      </c>
      <c r="B66" s="26" t="s">
        <v>74</v>
      </c>
      <c r="C66" s="49">
        <v>61</v>
      </c>
      <c r="D66" s="49">
        <v>60.4</v>
      </c>
      <c r="E66" s="38">
        <v>60.4</v>
      </c>
      <c r="F66" s="38">
        <v>100</v>
      </c>
    </row>
    <row r="67" spans="1:6" ht="38.25">
      <c r="A67" s="24" t="s">
        <v>52</v>
      </c>
      <c r="B67" s="15" t="s">
        <v>26</v>
      </c>
      <c r="C67" s="47">
        <v>6.3</v>
      </c>
      <c r="D67" s="51">
        <v>8</v>
      </c>
      <c r="E67" s="51">
        <v>6.4</v>
      </c>
      <c r="F67" s="47">
        <v>80</v>
      </c>
    </row>
    <row r="68" spans="1:6" ht="41.25" customHeight="1">
      <c r="A68" s="24" t="s">
        <v>53</v>
      </c>
      <c r="B68" s="15" t="s">
        <v>75</v>
      </c>
      <c r="C68" s="47">
        <v>6.3</v>
      </c>
      <c r="D68" s="51">
        <v>8</v>
      </c>
      <c r="E68" s="51">
        <v>6.4</v>
      </c>
      <c r="F68" s="47">
        <v>80</v>
      </c>
    </row>
    <row r="69" spans="1:6" ht="80.25" customHeight="1">
      <c r="A69" s="24" t="s">
        <v>64</v>
      </c>
      <c r="B69" s="15" t="s">
        <v>65</v>
      </c>
      <c r="C69" s="47">
        <v>0</v>
      </c>
      <c r="D69" s="51">
        <v>82.3</v>
      </c>
      <c r="E69" s="51">
        <v>82.3</v>
      </c>
      <c r="F69" s="47">
        <v>100</v>
      </c>
    </row>
    <row r="70" spans="1:6" ht="80.25" customHeight="1" thickBot="1">
      <c r="A70" s="24" t="s">
        <v>79</v>
      </c>
      <c r="B70" s="15" t="s">
        <v>80</v>
      </c>
      <c r="C70" s="47">
        <v>0</v>
      </c>
      <c r="D70" s="51">
        <v>956.8</v>
      </c>
      <c r="E70" s="51">
        <v>956.8</v>
      </c>
      <c r="F70" s="47">
        <v>100</v>
      </c>
    </row>
    <row r="71" spans="1:6" ht="22.5" customHeight="1" thickBot="1">
      <c r="A71" s="28" t="s">
        <v>15</v>
      </c>
      <c r="B71" s="27"/>
      <c r="C71" s="50">
        <f>C12+C54</f>
        <v>1946.3</v>
      </c>
      <c r="D71" s="50">
        <f>D12+D54</f>
        <v>2739.4</v>
      </c>
      <c r="E71" s="39">
        <f>E54+E12</f>
        <v>2741</v>
      </c>
      <c r="F71" s="39">
        <v>100</v>
      </c>
    </row>
    <row r="72" ht="15.75">
      <c r="F72" s="12"/>
    </row>
    <row r="73" ht="15.75">
      <c r="F73" s="12"/>
    </row>
    <row r="74" ht="15.75">
      <c r="F74" s="12"/>
    </row>
    <row r="75" ht="15.75">
      <c r="F75" s="12"/>
    </row>
    <row r="76" ht="15.75">
      <c r="F76" s="12"/>
    </row>
    <row r="77" ht="15.75">
      <c r="F77" s="12"/>
    </row>
    <row r="78" ht="15.75">
      <c r="F78" s="12"/>
    </row>
    <row r="79" ht="15.75">
      <c r="F79" s="12"/>
    </row>
    <row r="80" ht="15.75">
      <c r="F80" s="12"/>
    </row>
    <row r="81" ht="15.75">
      <c r="F81" s="12"/>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row r="94" ht="15">
      <c r="F94" s="13"/>
    </row>
    <row r="95" ht="15">
      <c r="F95" s="13"/>
    </row>
    <row r="96" ht="15">
      <c r="F96"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Redaktor</cp:lastModifiedBy>
  <cp:lastPrinted>2017-03-05T08:55:38Z</cp:lastPrinted>
  <dcterms:created xsi:type="dcterms:W3CDTF">2000-09-29T06:30:00Z</dcterms:created>
  <dcterms:modified xsi:type="dcterms:W3CDTF">2017-07-20T06:44:36Z</dcterms:modified>
  <cp:category/>
  <cp:version/>
  <cp:contentType/>
  <cp:contentStatus/>
</cp:coreProperties>
</file>