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45" windowWidth="12120" windowHeight="4530" tabRatio="690" activeTab="0"/>
  </bookViews>
  <sheets>
    <sheet name="Прилож.1" sheetId="1" r:id="rId1"/>
  </sheets>
  <definedNames/>
  <calcPr fullCalcOnLoad="1"/>
</workbook>
</file>

<file path=xl/sharedStrings.xml><?xml version="1.0" encoding="utf-8"?>
<sst xmlns="http://schemas.openxmlformats.org/spreadsheetml/2006/main" count="95" uniqueCount="93">
  <si>
    <t xml:space="preserve">  2 00 00000 00 0000 000  </t>
  </si>
  <si>
    <t>БЕЗВОЗМЕЗДНЫЕ ПОСТУПЛЕНИЯ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</si>
  <si>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</si>
  <si>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</si>
  <si>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>ИТОГО</t>
  </si>
  <si>
    <t>Код бюджетной классификации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</si>
  <si>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</si>
  <si>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</si>
  <si>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</si>
  <si>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</si>
  <si>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</si>
  <si>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</si>
  <si>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</si>
  <si>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</si>
  <si>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1 01 02010 01 0000 110</t>
  </si>
  <si>
    <t>1 01 02030 01 0000 110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</si>
  <si>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</si>
  <si>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</si>
  <si>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</si>
  <si>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</si>
  <si>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</si>
  <si>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</si>
  <si>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</si>
  <si>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</si>
  <si>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</si>
  <si>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1 01 02000 01 0000 110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</si>
  <si>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</si>
  <si>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</si>
  <si>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</si>
  <si>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</si>
  <si>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</si>
  <si>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1 11 05035 10 0000 120</t>
  </si>
  <si>
    <t xml:space="preserve">НАЛОГИ НА ИМУЩЕСТВО </t>
  </si>
  <si>
    <t xml:space="preserve"> </t>
  </si>
  <si>
    <t>1 05 03010 01 0000 110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</si>
  <si>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</si>
  <si>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</si>
  <si>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1 08 04000 01 0000 110</t>
  </si>
  <si>
    <t xml:space="preserve"> 1 08 00000 00 0000 000</t>
  </si>
  <si>
    <t xml:space="preserve"> 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</si>
  <si>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</si>
  <si>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</si>
  <si>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 поддержку  мер  по обеспечению сбалансированности бюджетов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</si>
  <si>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</si>
  <si>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имущество физических лиц </t>
  </si>
  <si>
    <t>Налог на доходы физических лиц 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</si>
  <si>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 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</si>
  <si>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</si>
  <si>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Дотации бюджетам сельских поселений на   выравнивание      бюджетной обеспеченности</t>
  </si>
  <si>
    <t>Дотации бюджетам сельских поселений на   поддержку   мер   по   обеспечению 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</si>
  <si>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</si>
  <si>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</si>
  <si>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</si>
  <si>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</si>
  <si>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</si>
  <si>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 xml:space="preserve">1 06 06040 00 0000 110 </t>
  </si>
  <si>
    <t>1 06 06043 10 0000 110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</si>
  <si>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</si>
  <si>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</si>
  <si>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r>
      <t>1 06 06030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00 0000 110</t>
    </r>
  </si>
  <si>
    <t xml:space="preserve">Дотации бюджетам бюджетной  системы Российской Федерации </t>
  </si>
  <si>
    <t xml:space="preserve">Субвенции бюджетам бюджетной  системы Российской Федерации </t>
  </si>
  <si>
    <t>2 02 04000 00 0000 151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</si>
  <si>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</si>
  <si>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</si>
  <si>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</si>
  <si>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</si>
  <si>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</si>
  <si>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</si>
  <si>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сельским поселениям на государственную поддержку муниципальных учреждений культуры, находящихся на территориях сельских поселений</t>
  </si>
  <si>
    <t xml:space="preserve">  2 02 10000 00 0000 151</t>
  </si>
  <si>
    <t xml:space="preserve">     2 02 15001 10 0000 151</t>
  </si>
  <si>
    <t xml:space="preserve">  2 02 15001 00 0000 151</t>
  </si>
  <si>
    <t xml:space="preserve">     2 02 15002 00 0000 151</t>
  </si>
  <si>
    <t xml:space="preserve">     2 02 15002 10 0000 151</t>
  </si>
  <si>
    <t>2 02 30000 00 0000 151</t>
  </si>
  <si>
    <t>2 02 35118 00 0000 151</t>
  </si>
  <si>
    <t>2 02 35118 10 0000 151</t>
  </si>
  <si>
    <t>2 02 30024 00 0000 151</t>
  </si>
  <si>
    <t>2 02 30024 10 0000 151</t>
  </si>
  <si>
    <t>2 02 40014 00 0000 151</t>
  </si>
  <si>
    <t>2 02 45147 00 0000 151</t>
  </si>
  <si>
    <t>2 02 45147 10 0000 151</t>
  </si>
  <si>
    <t>2 02 49999 00 0000 151</t>
  </si>
  <si>
    <t>2 02 49999 10 0000 151</t>
  </si>
  <si>
    <t>2 02 40014 10 0000 151</t>
  </si>
  <si>
    <t>на 2018 год</t>
  </si>
  <si>
    <t>на 2019 год</t>
  </si>
  <si>
    <t>на 2020 год</t>
  </si>
  <si>
    <t>Прогнозируемые доходы бюджета муниципального образования "Пеклинское сельское поселение"         на 2018 год и на плановый период 2019 и 2020 годов</t>
  </si>
  <si>
    <t>Сумма  рублей</t>
  </si>
  <si>
    <t>Сумма      рублей</t>
  </si>
  <si>
    <t xml:space="preserve">      Приложение  № 1                                                                                                                                        к пояснительной записке                                                                                                                                 к  бюджету муниципального образования                                                                                      "Пеклинское сельское поселение" на 2018 год                                                                                          и на плановый период 2019 и 2020 годов"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</si>
</sst>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#,##0_ ;[Red]\-#,##0\ "/>
    <numFmt numFmtId="188" formatCode="#,##0.000_ ;[Red]\-#,##0.000\ "/>
    <numFmt numFmtId="189" formatCode="#,##0.000_р_."/>
    <numFmt numFmtId="190" formatCode="#,##0.000"/>
    <numFmt numFmtId="191" formatCode="#,##0.0"/>
    <numFmt numFmtId="192" formatCode="_-* #,##0.000_р_._-;\-* #,##0.000_р_._-;_-* &quot;-&quot;??_р_._-;_-@_-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184" fontId="4" fillId="0" borderId="0" xfId="0" applyNumberFormat="1" applyFont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 shrinkToFit="1"/>
    </xf>
    <xf numFmtId="0" fontId="8" fillId="2" borderId="6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5" xfId="0" applyFont="1" applyBorder="1" applyAlignment="1">
      <alignment/>
    </xf>
    <xf numFmtId="0" fontId="9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justify" vertical="top" wrapText="1"/>
    </xf>
    <xf numFmtId="184" fontId="9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justify" vertical="top" wrapText="1"/>
    </xf>
    <xf numFmtId="4" fontId="8" fillId="3" borderId="5" xfId="0" applyNumberFormat="1" applyFont="1" applyFill="1" applyBorder="1" applyAlignment="1">
      <alignment horizontal="right" vertical="center" wrapText="1"/>
    </xf>
    <xf numFmtId="4" fontId="10" fillId="0" borderId="5" xfId="20" applyNumberFormat="1" applyFont="1" applyBorder="1" applyAlignment="1">
      <alignment/>
    </xf>
    <xf numFmtId="4" fontId="9" fillId="0" borderId="5" xfId="20" applyNumberFormat="1" applyFont="1" applyBorder="1" applyAlignment="1">
      <alignment/>
    </xf>
    <xf numFmtId="4" fontId="8" fillId="0" borderId="5" xfId="0" applyNumberFormat="1" applyFont="1" applyFill="1" applyBorder="1" applyAlignment="1">
      <alignment/>
    </xf>
    <xf numFmtId="4" fontId="8" fillId="0" borderId="5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0" fontId="13" fillId="0" borderId="5" xfId="0" applyFont="1" applyBorder="1" applyAlignment="1">
      <alignment vertical="top" wrapText="1"/>
    </xf>
    <xf numFmtId="4" fontId="9" fillId="0" borderId="8" xfId="20" applyNumberFormat="1" applyFont="1" applyBorder="1" applyAlignment="1">
      <alignment/>
    </xf>
    <xf numFmtId="0" fontId="10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4" fontId="10" fillId="0" borderId="8" xfId="20" applyNumberFormat="1" applyFont="1" applyBorder="1" applyAlignment="1">
      <alignment/>
    </xf>
    <xf numFmtId="0" fontId="12" fillId="0" borderId="5" xfId="0" applyFont="1" applyBorder="1" applyAlignment="1">
      <alignment vertical="top" wrapText="1"/>
    </xf>
    <xf numFmtId="4" fontId="11" fillId="0" borderId="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shrinkToFit="1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shrinkToFit="1"/>
    </xf>
    <xf numFmtId="0" fontId="14" fillId="0" borderId="0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0" fontId="8" fillId="0" borderId="13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F82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20.00390625" style="38" customWidth="1"/>
    <col min="2" max="2" width="43.625" style="0" customWidth="1"/>
    <col min="3" max="3" width="12.25390625" style="0" customWidth="1"/>
    <col min="4" max="4" width="11.625" style="0" customWidth="1"/>
    <col min="5" max="5" width="11.875" style="0" customWidth="1"/>
    <col min="6" max="6" width="11.625" style="0" customWidth="1"/>
  </cols>
  <sheetData>
    <row r="1" spans="1:5" s="1" customFormat="1" ht="15.75">
      <c r="A1" s="54" t="s">
        <v>92</v>
      </c>
      <c r="B1" s="55"/>
      <c r="C1" s="55"/>
      <c r="D1" s="55"/>
      <c r="E1" s="55"/>
    </row>
    <row r="2" spans="1:5" s="1" customFormat="1" ht="17.25" customHeight="1">
      <c r="A2" s="55"/>
      <c r="B2" s="55"/>
      <c r="C2" s="55"/>
      <c r="D2" s="55"/>
      <c r="E2" s="55"/>
    </row>
    <row r="3" spans="1:5" s="1" customFormat="1" ht="0.75" customHeight="1">
      <c r="A3" s="55"/>
      <c r="B3" s="55"/>
      <c r="C3" s="55"/>
      <c r="D3" s="55"/>
      <c r="E3" s="55"/>
    </row>
    <row r="4" spans="1:5" s="1" customFormat="1" ht="15.75" customHeight="1" hidden="1">
      <c r="A4" s="55"/>
      <c r="B4" s="55"/>
      <c r="C4" s="55"/>
      <c r="D4" s="55"/>
      <c r="E4" s="55"/>
    </row>
    <row r="5" spans="1:5" ht="12.75" customHeight="1" hidden="1">
      <c r="A5" s="55"/>
      <c r="B5" s="55"/>
      <c r="C5" s="55"/>
      <c r="D5" s="55"/>
      <c r="E5" s="55"/>
    </row>
    <row r="6" spans="1:5" ht="12.75" customHeight="1" hidden="1">
      <c r="A6" s="55"/>
      <c r="B6" s="55"/>
      <c r="C6" s="55"/>
      <c r="D6" s="55"/>
      <c r="E6" s="55"/>
    </row>
    <row r="7" spans="1:5" ht="54.75" customHeight="1">
      <c r="A7" s="55"/>
      <c r="B7" s="55"/>
      <c r="C7" s="55"/>
      <c r="D7" s="55"/>
      <c r="E7" s="55"/>
    </row>
    <row r="8" spans="1:5" ht="5.25" customHeight="1" hidden="1">
      <c r="A8" s="56" t="s">
        <v>89</v>
      </c>
      <c r="B8" s="56"/>
      <c r="C8" s="56"/>
      <c r="D8" s="55"/>
      <c r="E8" s="55"/>
    </row>
    <row r="9" spans="1:5" ht="5.25" customHeight="1" hidden="1">
      <c r="A9" s="56"/>
      <c r="B9" s="56"/>
      <c r="C9" s="56"/>
      <c r="D9" s="55"/>
      <c r="E9" s="55"/>
    </row>
    <row r="10" spans="1:5" ht="31.5" customHeight="1" thickBot="1">
      <c r="A10" s="57"/>
      <c r="B10" s="57"/>
      <c r="C10" s="57"/>
      <c r="D10" s="57"/>
      <c r="E10" s="57"/>
    </row>
    <row r="11" spans="1:5" ht="25.5">
      <c r="A11" s="60" t="s">
        <v>5</v>
      </c>
      <c r="B11" s="62" t="s">
        <v>33</v>
      </c>
      <c r="C11" s="2" t="s">
        <v>91</v>
      </c>
      <c r="D11" s="2" t="s">
        <v>90</v>
      </c>
      <c r="E11" s="2" t="s">
        <v>90</v>
      </c>
    </row>
    <row r="12" spans="1:5" ht="27" customHeight="1" thickBot="1">
      <c r="A12" s="61"/>
      <c r="B12" s="61"/>
      <c r="C12" s="8" t="s">
        <v>86</v>
      </c>
      <c r="D12" s="8" t="s">
        <v>87</v>
      </c>
      <c r="E12" s="8" t="s">
        <v>88</v>
      </c>
    </row>
    <row r="13" spans="1:5" ht="12.75">
      <c r="A13" s="2">
        <v>1</v>
      </c>
      <c r="B13" s="5">
        <v>2</v>
      </c>
      <c r="C13" s="7">
        <v>3</v>
      </c>
      <c r="D13" s="7">
        <v>3</v>
      </c>
      <c r="E13" s="7">
        <v>3</v>
      </c>
    </row>
    <row r="14" spans="1:5" s="11" customFormat="1" ht="12">
      <c r="A14" s="9" t="s">
        <v>9</v>
      </c>
      <c r="B14" s="10" t="s">
        <v>10</v>
      </c>
      <c r="C14" s="24">
        <f>C15+C19+C22+C30+C33</f>
        <v>1088000</v>
      </c>
      <c r="D14" s="24">
        <f>D15+D19+D22+D30+D33</f>
        <v>1298000</v>
      </c>
      <c r="E14" s="24">
        <f>E15+E19+E22+E30+E33</f>
        <v>1308000</v>
      </c>
    </row>
    <row r="15" spans="1:5" s="11" customFormat="1" ht="12">
      <c r="A15" s="39" t="s">
        <v>11</v>
      </c>
      <c r="B15" s="12" t="s">
        <v>12</v>
      </c>
      <c r="C15" s="25">
        <f>C16</f>
        <v>123000</v>
      </c>
      <c r="D15" s="25">
        <f>D16</f>
        <v>130000</v>
      </c>
      <c r="E15" s="25">
        <f>E16</f>
        <v>140000</v>
      </c>
    </row>
    <row r="16" spans="1:5" s="11" customFormat="1" ht="12">
      <c r="A16" s="39" t="s">
        <v>25</v>
      </c>
      <c r="B16" s="12" t="s">
        <v>13</v>
      </c>
      <c r="C16" s="25">
        <f>C17+C18</f>
        <v>123000</v>
      </c>
      <c r="D16" s="25">
        <f>D17+D18</f>
        <v>130000</v>
      </c>
      <c r="E16" s="25">
        <f>E17+E18</f>
        <v>140000</v>
      </c>
    </row>
    <row r="17" spans="1:5" s="11" customFormat="1" ht="73.5" customHeight="1">
      <c r="A17" s="40" t="s">
        <v>14</v>
      </c>
      <c r="B17" s="13" t="s">
        <v>43</v>
      </c>
      <c r="C17" s="26">
        <v>122200</v>
      </c>
      <c r="D17" s="26">
        <v>129100</v>
      </c>
      <c r="E17" s="26">
        <v>139000</v>
      </c>
    </row>
    <row r="18" spans="1:5" s="11" customFormat="1" ht="38.25" customHeight="1">
      <c r="A18" s="40" t="s">
        <v>15</v>
      </c>
      <c r="B18" s="13" t="s">
        <v>45</v>
      </c>
      <c r="C18" s="26">
        <v>800</v>
      </c>
      <c r="D18" s="26">
        <v>900</v>
      </c>
      <c r="E18" s="26">
        <v>1000</v>
      </c>
    </row>
    <row r="19" spans="1:5" s="11" customFormat="1" ht="12">
      <c r="A19" s="39" t="s">
        <v>16</v>
      </c>
      <c r="B19" s="14" t="s">
        <v>17</v>
      </c>
      <c r="C19" s="25">
        <f aca="true" t="shared" si="0" ref="C19:E20">C20</f>
        <v>24000</v>
      </c>
      <c r="D19" s="25">
        <f t="shared" si="0"/>
        <v>27000</v>
      </c>
      <c r="E19" s="25">
        <f t="shared" si="0"/>
        <v>27000</v>
      </c>
    </row>
    <row r="20" spans="1:5" s="11" customFormat="1" ht="12">
      <c r="A20" s="40" t="s">
        <v>18</v>
      </c>
      <c r="B20" s="13" t="s">
        <v>19</v>
      </c>
      <c r="C20" s="26">
        <f t="shared" si="0"/>
        <v>24000</v>
      </c>
      <c r="D20" s="26">
        <f t="shared" si="0"/>
        <v>27000</v>
      </c>
      <c r="E20" s="26">
        <f t="shared" si="0"/>
        <v>27000</v>
      </c>
    </row>
    <row r="21" spans="1:5" s="11" customFormat="1" ht="12">
      <c r="A21" s="40" t="s">
        <v>34</v>
      </c>
      <c r="B21" s="13" t="s">
        <v>19</v>
      </c>
      <c r="C21" s="26">
        <v>24000</v>
      </c>
      <c r="D21" s="26">
        <v>27000</v>
      </c>
      <c r="E21" s="26">
        <v>27000</v>
      </c>
    </row>
    <row r="22" spans="1:5" s="11" customFormat="1" ht="12">
      <c r="A22" s="41" t="s">
        <v>26</v>
      </c>
      <c r="B22" s="15" t="s">
        <v>32</v>
      </c>
      <c r="C22" s="25">
        <f>C23+C25</f>
        <v>940000</v>
      </c>
      <c r="D22" s="25">
        <f>D23+D25</f>
        <v>1140000</v>
      </c>
      <c r="E22" s="25">
        <f>E23+E25</f>
        <v>1140000</v>
      </c>
    </row>
    <row r="23" spans="1:5" s="11" customFormat="1" ht="12">
      <c r="A23" s="41" t="s">
        <v>27</v>
      </c>
      <c r="B23" s="15" t="s">
        <v>44</v>
      </c>
      <c r="C23" s="25">
        <f>C24</f>
        <v>160000</v>
      </c>
      <c r="D23" s="25">
        <f>D24</f>
        <v>160000</v>
      </c>
      <c r="E23" s="25">
        <f>E24</f>
        <v>160000</v>
      </c>
    </row>
    <row r="24" spans="1:5" s="11" customFormat="1" ht="39" customHeight="1">
      <c r="A24" s="42" t="s">
        <v>28</v>
      </c>
      <c r="B24" s="16" t="s">
        <v>46</v>
      </c>
      <c r="C24" s="26">
        <v>160000</v>
      </c>
      <c r="D24" s="26">
        <v>160000</v>
      </c>
      <c r="E24" s="26">
        <v>160000</v>
      </c>
    </row>
    <row r="25" spans="1:5" s="11" customFormat="1" ht="12">
      <c r="A25" s="41" t="s">
        <v>29</v>
      </c>
      <c r="B25" s="15" t="s">
        <v>30</v>
      </c>
      <c r="C25" s="25">
        <f>C26+C28</f>
        <v>780000</v>
      </c>
      <c r="D25" s="25">
        <f>D26+D28</f>
        <v>980000</v>
      </c>
      <c r="E25" s="25">
        <f>E26+E28</f>
        <v>980000</v>
      </c>
    </row>
    <row r="26" spans="1:5" s="11" customFormat="1" ht="12">
      <c r="A26" s="42" t="s">
        <v>59</v>
      </c>
      <c r="B26" s="16" t="s">
        <v>52</v>
      </c>
      <c r="C26" s="26">
        <f>C27</f>
        <v>480000</v>
      </c>
      <c r="D26" s="26">
        <f>D27</f>
        <v>580000</v>
      </c>
      <c r="E26" s="26">
        <f>E27</f>
        <v>580000</v>
      </c>
    </row>
    <row r="27" spans="1:5" s="11" customFormat="1" ht="25.5" customHeight="1">
      <c r="A27" s="42" t="s">
        <v>54</v>
      </c>
      <c r="B27" s="16" t="s">
        <v>53</v>
      </c>
      <c r="C27" s="26">
        <v>480000</v>
      </c>
      <c r="D27" s="26">
        <v>580000</v>
      </c>
      <c r="E27" s="26">
        <v>580000</v>
      </c>
    </row>
    <row r="28" spans="1:5" s="11" customFormat="1" ht="12">
      <c r="A28" s="42" t="s">
        <v>55</v>
      </c>
      <c r="B28" s="16" t="s">
        <v>57</v>
      </c>
      <c r="C28" s="26">
        <f>C29</f>
        <v>300000</v>
      </c>
      <c r="D28" s="26">
        <f>D29</f>
        <v>400000</v>
      </c>
      <c r="E28" s="26">
        <f>E29</f>
        <v>400000</v>
      </c>
    </row>
    <row r="29" spans="1:5" s="11" customFormat="1" ht="25.5" customHeight="1">
      <c r="A29" s="43" t="s">
        <v>56</v>
      </c>
      <c r="B29" s="16" t="s">
        <v>58</v>
      </c>
      <c r="C29" s="26">
        <v>300000</v>
      </c>
      <c r="D29" s="26">
        <v>400000</v>
      </c>
      <c r="E29" s="26">
        <v>400000</v>
      </c>
    </row>
    <row r="30" spans="1:5" s="11" customFormat="1" ht="12">
      <c r="A30" s="44" t="s">
        <v>38</v>
      </c>
      <c r="B30" s="36" t="s">
        <v>20</v>
      </c>
      <c r="C30" s="35">
        <f aca="true" t="shared" si="1" ref="C30:E31">C31</f>
        <v>1000</v>
      </c>
      <c r="D30" s="35">
        <f t="shared" si="1"/>
        <v>1000</v>
      </c>
      <c r="E30" s="35">
        <f t="shared" si="1"/>
        <v>1000</v>
      </c>
    </row>
    <row r="31" spans="1:5" s="11" customFormat="1" ht="40.5" customHeight="1">
      <c r="A31" s="45" t="s">
        <v>37</v>
      </c>
      <c r="B31" s="34" t="s">
        <v>40</v>
      </c>
      <c r="C31" s="32">
        <f t="shared" si="1"/>
        <v>1000</v>
      </c>
      <c r="D31" s="32">
        <f t="shared" si="1"/>
        <v>1000</v>
      </c>
      <c r="E31" s="32">
        <f t="shared" si="1"/>
        <v>1000</v>
      </c>
    </row>
    <row r="32" spans="1:5" s="11" customFormat="1" ht="51.75" customHeight="1">
      <c r="A32" s="46" t="s">
        <v>39</v>
      </c>
      <c r="B32" s="31" t="s">
        <v>41</v>
      </c>
      <c r="C32" s="32">
        <v>1000</v>
      </c>
      <c r="D32" s="32">
        <v>1000</v>
      </c>
      <c r="E32" s="32">
        <v>1000</v>
      </c>
    </row>
    <row r="33" spans="1:5" s="11" customFormat="1" ht="36" hidden="1">
      <c r="A33" s="47" t="s">
        <v>21</v>
      </c>
      <c r="B33" s="33" t="s">
        <v>22</v>
      </c>
      <c r="C33" s="25">
        <f aca="true" t="shared" si="2" ref="C33:E34">C34</f>
        <v>0</v>
      </c>
      <c r="D33" s="25">
        <f t="shared" si="2"/>
        <v>0</v>
      </c>
      <c r="E33" s="25">
        <f t="shared" si="2"/>
        <v>0</v>
      </c>
    </row>
    <row r="34" spans="1:5" s="11" customFormat="1" ht="84" hidden="1">
      <c r="A34" s="40" t="s">
        <v>23</v>
      </c>
      <c r="B34" s="13" t="s">
        <v>35</v>
      </c>
      <c r="C34" s="26">
        <f t="shared" si="2"/>
        <v>0</v>
      </c>
      <c r="D34" s="26">
        <f t="shared" si="2"/>
        <v>0</v>
      </c>
      <c r="E34" s="26">
        <f t="shared" si="2"/>
        <v>0</v>
      </c>
    </row>
    <row r="35" spans="1:5" s="11" customFormat="1" ht="60.75" customHeight="1" hidden="1">
      <c r="A35" s="40" t="s">
        <v>24</v>
      </c>
      <c r="B35" s="13" t="s">
        <v>36</v>
      </c>
      <c r="C35" s="26"/>
      <c r="D35" s="26"/>
      <c r="E35" s="26"/>
    </row>
    <row r="36" spans="1:5" s="11" customFormat="1" ht="72" hidden="1">
      <c r="A36" s="40" t="s">
        <v>31</v>
      </c>
      <c r="B36" s="13" t="s">
        <v>47</v>
      </c>
      <c r="C36" s="26"/>
      <c r="D36" s="26"/>
      <c r="E36" s="26"/>
    </row>
    <row r="37" spans="1:6" s="11" customFormat="1" ht="15.75" customHeight="1">
      <c r="A37" s="48" t="s">
        <v>0</v>
      </c>
      <c r="B37" s="17" t="s">
        <v>1</v>
      </c>
      <c r="C37" s="27">
        <f>C38</f>
        <v>438999</v>
      </c>
      <c r="D37" s="27">
        <f>D38</f>
        <v>425678</v>
      </c>
      <c r="E37" s="27">
        <f>E38</f>
        <v>429003</v>
      </c>
      <c r="F37" s="18"/>
    </row>
    <row r="38" spans="1:5" s="11" customFormat="1" ht="24">
      <c r="A38" s="48" t="s">
        <v>2</v>
      </c>
      <c r="B38" s="17" t="s">
        <v>3</v>
      </c>
      <c r="C38" s="27">
        <f>C39+C44+C49</f>
        <v>438999</v>
      </c>
      <c r="D38" s="27">
        <f>D39+D44+D49</f>
        <v>425678</v>
      </c>
      <c r="E38" s="27">
        <f>E39+E44+E49</f>
        <v>429003</v>
      </c>
    </row>
    <row r="39" spans="1:5" s="11" customFormat="1" ht="24">
      <c r="A39" s="48" t="s">
        <v>70</v>
      </c>
      <c r="B39" s="19" t="s">
        <v>60</v>
      </c>
      <c r="C39" s="28">
        <f>C40+C42</f>
        <v>375000</v>
      </c>
      <c r="D39" s="28">
        <f>D40+D42</f>
        <v>361000</v>
      </c>
      <c r="E39" s="28">
        <f>E40+E42</f>
        <v>362000</v>
      </c>
    </row>
    <row r="40" spans="1:5" s="11" customFormat="1" ht="12">
      <c r="A40" s="49" t="s">
        <v>72</v>
      </c>
      <c r="B40" s="20" t="s">
        <v>6</v>
      </c>
      <c r="C40" s="29">
        <v>85000</v>
      </c>
      <c r="D40" s="29">
        <v>51000</v>
      </c>
      <c r="E40" s="29">
        <v>49000</v>
      </c>
    </row>
    <row r="41" spans="1:5" s="11" customFormat="1" ht="24">
      <c r="A41" s="49" t="s">
        <v>71</v>
      </c>
      <c r="B41" s="20" t="s">
        <v>48</v>
      </c>
      <c r="C41" s="29">
        <v>85000</v>
      </c>
      <c r="D41" s="29">
        <v>51000</v>
      </c>
      <c r="E41" s="29">
        <v>49000</v>
      </c>
    </row>
    <row r="42" spans="1:5" s="11" customFormat="1" ht="23.25" customHeight="1">
      <c r="A42" s="49" t="s">
        <v>73</v>
      </c>
      <c r="B42" s="21" t="s">
        <v>42</v>
      </c>
      <c r="C42" s="29">
        <f>C43</f>
        <v>290000</v>
      </c>
      <c r="D42" s="29">
        <f>D43</f>
        <v>310000</v>
      </c>
      <c r="E42" s="29">
        <f>E43</f>
        <v>313000</v>
      </c>
    </row>
    <row r="43" spans="1:5" s="11" customFormat="1" ht="23.25" customHeight="1">
      <c r="A43" s="49" t="s">
        <v>74</v>
      </c>
      <c r="B43" s="21" t="s">
        <v>49</v>
      </c>
      <c r="C43" s="29">
        <v>290000</v>
      </c>
      <c r="D43" s="29">
        <v>310000</v>
      </c>
      <c r="E43" s="29">
        <v>313000</v>
      </c>
    </row>
    <row r="44" spans="1:6" s="11" customFormat="1" ht="24">
      <c r="A44" s="50" t="s">
        <v>75</v>
      </c>
      <c r="B44" s="22" t="s">
        <v>61</v>
      </c>
      <c r="C44" s="27">
        <f>C45+C47</f>
        <v>63999</v>
      </c>
      <c r="D44" s="27">
        <f>D45+D47</f>
        <v>64678</v>
      </c>
      <c r="E44" s="27">
        <f>E45+E47</f>
        <v>67003</v>
      </c>
      <c r="F44" s="18"/>
    </row>
    <row r="45" spans="1:5" s="11" customFormat="1" ht="36">
      <c r="A45" s="51" t="s">
        <v>76</v>
      </c>
      <c r="B45" s="23" t="s">
        <v>7</v>
      </c>
      <c r="C45" s="29">
        <f>C46</f>
        <v>63999</v>
      </c>
      <c r="D45" s="29">
        <f>D46</f>
        <v>64678</v>
      </c>
      <c r="E45" s="29">
        <f>E46</f>
        <v>67003</v>
      </c>
    </row>
    <row r="46" spans="1:5" s="11" customFormat="1" ht="38.25" customHeight="1">
      <c r="A46" s="52" t="s">
        <v>77</v>
      </c>
      <c r="B46" s="23" t="s">
        <v>50</v>
      </c>
      <c r="C46" s="29">
        <v>63999</v>
      </c>
      <c r="D46" s="29">
        <v>64678</v>
      </c>
      <c r="E46" s="29">
        <v>67003</v>
      </c>
    </row>
    <row r="47" spans="1:5" s="11" customFormat="1" ht="0.75" customHeight="1" hidden="1">
      <c r="A47" s="51" t="s">
        <v>78</v>
      </c>
      <c r="B47" s="23" t="s">
        <v>8</v>
      </c>
      <c r="C47" s="29">
        <f>C48</f>
        <v>0</v>
      </c>
      <c r="D47" s="29">
        <f>D48</f>
        <v>0</v>
      </c>
      <c r="E47" s="29">
        <f>E48</f>
        <v>0</v>
      </c>
    </row>
    <row r="48" spans="1:5" s="11" customFormat="1" ht="36" hidden="1">
      <c r="A48" s="52" t="s">
        <v>79</v>
      </c>
      <c r="B48" s="23" t="s">
        <v>51</v>
      </c>
      <c r="C48" s="29"/>
      <c r="D48" s="29"/>
      <c r="E48" s="29"/>
    </row>
    <row r="49" spans="1:6" s="11" customFormat="1" ht="12" hidden="1">
      <c r="A49" s="50" t="s">
        <v>62</v>
      </c>
      <c r="B49" s="22" t="s">
        <v>63</v>
      </c>
      <c r="C49" s="27">
        <f>C50+C52+C54</f>
        <v>0</v>
      </c>
      <c r="D49" s="27">
        <f>D50+D52+D54</f>
        <v>0</v>
      </c>
      <c r="E49" s="27">
        <f>E50+E52+E54</f>
        <v>0</v>
      </c>
      <c r="F49" s="18"/>
    </row>
    <row r="50" spans="1:6" s="11" customFormat="1" ht="48" hidden="1">
      <c r="A50" s="53" t="s">
        <v>80</v>
      </c>
      <c r="B50" s="20" t="s">
        <v>67</v>
      </c>
      <c r="C50" s="37">
        <f>C51</f>
        <v>0</v>
      </c>
      <c r="D50" s="37">
        <f>D51</f>
        <v>0</v>
      </c>
      <c r="E50" s="37">
        <f>E51</f>
        <v>0</v>
      </c>
      <c r="F50" s="18"/>
    </row>
    <row r="51" spans="1:6" s="11" customFormat="1" ht="39" customHeight="1" hidden="1">
      <c r="A51" s="53" t="s">
        <v>85</v>
      </c>
      <c r="B51" s="20" t="s">
        <v>68</v>
      </c>
      <c r="C51" s="37"/>
      <c r="D51" s="37"/>
      <c r="E51" s="37"/>
      <c r="F51" s="18"/>
    </row>
    <row r="52" spans="1:6" s="11" customFormat="1" ht="48" hidden="1">
      <c r="A52" s="53" t="s">
        <v>81</v>
      </c>
      <c r="B52" s="20" t="s">
        <v>66</v>
      </c>
      <c r="C52" s="37">
        <f>C53</f>
        <v>0</v>
      </c>
      <c r="D52" s="37">
        <f>D53</f>
        <v>0</v>
      </c>
      <c r="E52" s="37">
        <f>E53</f>
        <v>0</v>
      </c>
      <c r="F52" s="18"/>
    </row>
    <row r="53" spans="1:6" s="11" customFormat="1" ht="48" hidden="1">
      <c r="A53" s="53" t="s">
        <v>82</v>
      </c>
      <c r="B53" s="20" t="s">
        <v>69</v>
      </c>
      <c r="C53" s="37"/>
      <c r="D53" s="37"/>
      <c r="E53" s="37"/>
      <c r="F53" s="18"/>
    </row>
    <row r="54" spans="1:5" s="11" customFormat="1" ht="24" hidden="1">
      <c r="A54" s="51" t="s">
        <v>83</v>
      </c>
      <c r="B54" s="23" t="s">
        <v>64</v>
      </c>
      <c r="C54" s="29">
        <f>C55</f>
        <v>0</v>
      </c>
      <c r="D54" s="29">
        <f>D55</f>
        <v>0</v>
      </c>
      <c r="E54" s="29">
        <f>E55</f>
        <v>0</v>
      </c>
    </row>
    <row r="55" spans="1:5" s="11" customFormat="1" ht="24" hidden="1">
      <c r="A55" s="51" t="s">
        <v>84</v>
      </c>
      <c r="B55" s="23" t="s">
        <v>65</v>
      </c>
      <c r="C55" s="29"/>
      <c r="D55" s="29"/>
      <c r="E55" s="29"/>
    </row>
    <row r="56" spans="1:5" s="11" customFormat="1" ht="3.75" customHeight="1" hidden="1">
      <c r="A56" s="52"/>
      <c r="B56" s="23"/>
      <c r="C56" s="29"/>
      <c r="D56" s="29"/>
      <c r="E56" s="29"/>
    </row>
    <row r="57" spans="1:5" s="11" customFormat="1" ht="18" customHeight="1" thickBot="1">
      <c r="A57" s="58" t="s">
        <v>4</v>
      </c>
      <c r="B57" s="59"/>
      <c r="C57" s="30">
        <f>C14+C37</f>
        <v>1526999</v>
      </c>
      <c r="D57" s="30">
        <f>D14+D37</f>
        <v>1723678</v>
      </c>
      <c r="E57" s="30">
        <f>E14+E37</f>
        <v>1737003</v>
      </c>
    </row>
    <row r="58" ht="15.75">
      <c r="C58" s="6"/>
    </row>
    <row r="59" ht="15.75">
      <c r="C59" s="3"/>
    </row>
    <row r="60" ht="15.75">
      <c r="C60" s="3"/>
    </row>
    <row r="61" ht="15.75">
      <c r="C61" s="3"/>
    </row>
    <row r="62" ht="15.75">
      <c r="C62" s="3"/>
    </row>
    <row r="63" ht="15.75">
      <c r="C63" s="3"/>
    </row>
    <row r="64" ht="15.75">
      <c r="C64" s="3"/>
    </row>
    <row r="65" ht="15.75">
      <c r="C65" s="3"/>
    </row>
    <row r="66" ht="15.75">
      <c r="C66" s="3"/>
    </row>
    <row r="67" ht="15.75">
      <c r="C67" s="3"/>
    </row>
    <row r="68" ht="15">
      <c r="C68" s="4"/>
    </row>
    <row r="69" ht="15">
      <c r="C69" s="4"/>
    </row>
    <row r="70" ht="15">
      <c r="C70" s="4"/>
    </row>
    <row r="71" ht="15">
      <c r="C71" s="4"/>
    </row>
    <row r="72" ht="15">
      <c r="C72" s="4"/>
    </row>
    <row r="73" ht="15">
      <c r="C73" s="4"/>
    </row>
    <row r="74" ht="15">
      <c r="C74" s="4"/>
    </row>
    <row r="75" ht="15">
      <c r="C75" s="4"/>
    </row>
    <row r="76" ht="15">
      <c r="C76" s="4"/>
    </row>
    <row r="77" ht="15">
      <c r="C77" s="4"/>
    </row>
    <row r="78" ht="15">
      <c r="C78" s="4"/>
    </row>
    <row r="79" ht="15">
      <c r="C79" s="4"/>
    </row>
    <row r="80" ht="15">
      <c r="C80" s="4"/>
    </row>
    <row r="81" ht="15">
      <c r="C81" s="4"/>
    </row>
    <row r="82" ht="15">
      <c r="C82" s="4"/>
    </row>
  </sheetData>
  <mergeCells count="5">
    <mergeCell ref="A1:E7"/>
    <mergeCell ref="A8:E10"/>
    <mergeCell ref="A57:B57"/>
    <mergeCell ref="A11:A12"/>
    <mergeCell ref="B11:B1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2017-11-14T10:47:28Z</cp:lastPrinted>
  <dcterms:created xsi:type="dcterms:W3CDTF">2000-09-29T06:30:00Z</dcterms:created>
  <dcterms:modified xsi:type="dcterms:W3CDTF">2018-01-11T14:22:11Z</dcterms:modified>
  <cp:category/>
  <cp:version/>
  <cp:contentType/>
  <cp:contentStatus/>
</cp:coreProperties>
</file>