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<sst xmlns="http://schemas.openxmlformats.org/spreadsheetml/2006/main" count="393" uniqueCount="104">
  <si>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</si>
  <si>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</si>
  <si>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</si>
  <si>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</si>
  <si>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</si>
  <si>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</si>
  <si>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</si>
  <si>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Культура</t>
  </si>
  <si>
    <t>Центральный аппарат</t>
  </si>
  <si>
    <t>Благоустройство</t>
  </si>
  <si>
    <t>Уличное освещение</t>
  </si>
  <si>
    <t>Национальная оборона</t>
  </si>
  <si>
    <t>Резервные фонды местных администраций</t>
  </si>
  <si>
    <t>Мобилизационная и вневойсковая подготовка</t>
  </si>
  <si>
    <t>Прочие мероприятия по благоустройству городских округов и поселений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</si>
  <si>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</si>
  <si>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</si>
  <si>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</si>
  <si>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Культура и кинематография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</si>
  <si>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</si>
  <si>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</si>
  <si>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</si>
  <si>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</si>
  <si>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</si>
  <si>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</si>
  <si>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</si>
  <si>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</si>
  <si>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</si>
  <si>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</si>
  <si>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</si>
  <si>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</si>
  <si>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08</t>
  </si>
  <si>
    <t>100</t>
  </si>
  <si>
    <t>200</t>
  </si>
  <si>
    <t>800</t>
  </si>
  <si>
    <t>870</t>
  </si>
  <si>
    <t>Иные бюджетные ассигнования</t>
  </si>
  <si>
    <t>600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</si>
  <si>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</si>
  <si>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</si>
  <si>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</si>
  <si>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</si>
  <si>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</si>
  <si>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</si>
  <si>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</si>
  <si>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Ведомственная структура расходов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</si>
  <si>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</si>
  <si>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</si>
  <si>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</si>
  <si>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</si>
  <si>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</si>
  <si>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</si>
  <si>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</si>
  <si>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</si>
  <si>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</si>
  <si>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</si>
  <si>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</si>
  <si>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</si>
  <si>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 xml:space="preserve"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</t>
  </si>
  <si>
    <t>Субсидии бюджетным учреждениям</t>
  </si>
  <si>
    <t>610</t>
  </si>
  <si>
    <t>Пенсия за выслугу лет лицам, замещавшим муниципальные должности муниципальной службы</t>
  </si>
  <si>
    <t>ГРБС</t>
  </si>
  <si>
    <t xml:space="preserve">          </t>
  </si>
  <si>
    <t xml:space="preserve"> 00 2 00 03000 </t>
  </si>
  <si>
    <t xml:space="preserve"> 00 2 00 04000 </t>
  </si>
  <si>
    <t>07 0 00 10000</t>
  </si>
  <si>
    <t xml:space="preserve">00 1 00 51180 </t>
  </si>
  <si>
    <t>60 0 00 01000</t>
  </si>
  <si>
    <t>60 0 00 05000</t>
  </si>
  <si>
    <t xml:space="preserve">53 1 00 14210 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</si>
  <si>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</si>
  <si>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</si>
  <si>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 xml:space="preserve">           на 2016 год и плановый период 2018 и 2019 годов"</t>
  </si>
  <si>
    <t>Исполнение судебных актов</t>
  </si>
  <si>
    <t xml:space="preserve">00 2 00 04000 </t>
  </si>
  <si>
    <t>830</t>
  </si>
  <si>
    <t>2018 год</t>
  </si>
  <si>
    <t>2019 год</t>
  </si>
  <si>
    <t>Условно утвержденные расходы</t>
  </si>
  <si>
    <t>99</t>
  </si>
  <si>
    <t>999</t>
  </si>
  <si>
    <t>99 9 00 00000</t>
  </si>
  <si>
    <t>Приложение № 5</t>
  </si>
  <si>
    <t>Иные межбюджетные трансферты на поддержку мер по обеспеению сбалансированности бюджетов поселений</t>
  </si>
  <si>
    <t>01 0 13 19680</t>
  </si>
  <si>
    <t>Иные межбюджетные трансферты на поддержку муниципальных учреждений культуры</t>
  </si>
  <si>
    <t>01 0 13 19020</t>
  </si>
  <si>
    <t>к  Решению Пеклинского сельского Совета народных депутатов</t>
  </si>
  <si>
    <t>"О бюджете муниципального образования "Пеклинское сельское поселение"</t>
  </si>
  <si>
    <t xml:space="preserve">муниципального образования "Пеклинское сельское поселение" на плановый период 2018 и 2019 годов </t>
  </si>
  <si>
    <t xml:space="preserve">Пеклинская сельская администрация </t>
  </si>
  <si>
    <t>940</t>
  </si>
  <si>
    <t>90000,00</t>
  </si>
  <si>
    <t>60 0 00 04000</t>
  </si>
  <si>
    <t>Организация и содержание мест захоронения</t>
  </si>
  <si>
    <t xml:space="preserve">01 0 00 16510 </t>
  </si>
  <si>
    <t xml:space="preserve">01 000 16510 </t>
  </si>
  <si>
    <t xml:space="preserve">51 2 00 09700  </t>
  </si>
  <si>
    <t>Физкультурно- оздоровительная работа и спортивные мероприятия</t>
  </si>
  <si>
    <t>51 2 00 00000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</si>
  <si>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</si>
  <si>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</si>
  <si>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r>
      <t xml:space="preserve">     № 10 от 7 декабря </t>
    </r>
    <r>
      <rPr>
        <u val="single"/>
        <sz val="10"/>
        <rFont val="Arial"/>
        <family val="2"/>
      </rPr>
      <t xml:space="preserve"> 2016 года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</si>
</sst>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9" fontId="4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right"/>
    </xf>
    <xf numFmtId="2" fontId="5" fillId="2" borderId="4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7"/>
  <sheetViews>
    <sheetView tabSelected="1" workbookViewId="0" topLeftCell="A1">
      <selection activeCell="K8" sqref="K8"/>
    </sheetView>
  </sheetViews>
  <sheetFormatPr defaultColWidth="9.140625" defaultRowHeight="12.75"/>
  <cols>
    <col min="1" max="1" width="58.8515625" style="0" customWidth="1"/>
    <col min="2" max="2" width="5.7109375" style="0" customWidth="1"/>
    <col min="3" max="3" width="6.00390625" style="0" customWidth="1"/>
    <col min="4" max="4" width="6.28125" style="0" customWidth="1"/>
    <col min="5" max="5" width="15.421875" style="0" customWidth="1"/>
    <col min="6" max="6" width="7.00390625" style="0" customWidth="1"/>
    <col min="7" max="7" width="14.421875" style="0" customWidth="1"/>
    <col min="8" max="8" width="15.140625" style="0" customWidth="1"/>
  </cols>
  <sheetData>
    <row r="1" spans="1:8" ht="12.75">
      <c r="A1" s="50" t="s">
        <v>83</v>
      </c>
      <c r="B1" s="44"/>
      <c r="C1" s="44"/>
      <c r="D1" s="44"/>
      <c r="E1" s="44"/>
      <c r="F1" s="44"/>
      <c r="G1" s="44"/>
      <c r="H1" s="44"/>
    </row>
    <row r="2" spans="1:8" ht="12.75">
      <c r="A2" s="51" t="s">
        <v>88</v>
      </c>
      <c r="B2" s="44"/>
      <c r="C2" s="44"/>
      <c r="D2" s="44"/>
      <c r="E2" s="44"/>
      <c r="F2" s="44"/>
      <c r="G2" s="44"/>
      <c r="H2" s="44"/>
    </row>
    <row r="3" spans="1:8" ht="12.75">
      <c r="A3" s="51" t="s">
        <v>89</v>
      </c>
      <c r="B3" s="44"/>
      <c r="C3" s="44"/>
      <c r="D3" s="44"/>
      <c r="E3" s="44"/>
      <c r="F3" s="44"/>
      <c r="G3" s="44"/>
      <c r="H3" s="44"/>
    </row>
    <row r="4" spans="1:8" s="4" customFormat="1" ht="12.75">
      <c r="A4" s="43" t="s">
        <v>73</v>
      </c>
      <c r="B4" s="43"/>
      <c r="C4" s="43"/>
      <c r="D4" s="43"/>
      <c r="E4" s="43"/>
      <c r="F4" s="43"/>
      <c r="G4" s="43"/>
      <c r="H4" s="44"/>
    </row>
    <row r="5" spans="1:8" ht="12.75">
      <c r="A5" s="43" t="s">
        <v>103</v>
      </c>
      <c r="B5" s="43"/>
      <c r="C5" s="43"/>
      <c r="D5" s="43"/>
      <c r="E5" s="43"/>
      <c r="F5" s="43"/>
      <c r="G5" s="43"/>
      <c r="H5" s="44"/>
    </row>
    <row r="6" spans="1:8" ht="12.75">
      <c r="A6" s="43" t="s">
        <v>63</v>
      </c>
      <c r="B6" s="43"/>
      <c r="C6" s="43"/>
      <c r="D6" s="43"/>
      <c r="E6" s="43"/>
      <c r="F6" s="43"/>
      <c r="G6" s="2"/>
      <c r="H6" s="2"/>
    </row>
    <row r="7" spans="1:8" ht="12.75">
      <c r="A7" s="20"/>
      <c r="B7" s="2"/>
      <c r="C7" s="2"/>
      <c r="D7" s="2"/>
      <c r="E7" s="2"/>
      <c r="F7" s="20"/>
      <c r="G7" s="20"/>
      <c r="H7" s="20"/>
    </row>
    <row r="8" spans="1:7" ht="12.75">
      <c r="A8" s="45" t="s">
        <v>45</v>
      </c>
      <c r="B8" s="45"/>
      <c r="C8" s="45"/>
      <c r="D8" s="45"/>
      <c r="E8" s="45"/>
      <c r="F8" s="44"/>
      <c r="G8" s="44"/>
    </row>
    <row r="9" spans="1:7" ht="12.75">
      <c r="A9" s="45" t="s">
        <v>90</v>
      </c>
      <c r="B9" s="45"/>
      <c r="C9" s="45"/>
      <c r="D9" s="45"/>
      <c r="E9" s="45"/>
      <c r="F9" s="44"/>
      <c r="G9" s="44"/>
    </row>
    <row r="10" spans="1:5" ht="12.75">
      <c r="A10" s="45"/>
      <c r="B10" s="45"/>
      <c r="C10" s="45"/>
      <c r="D10" s="45"/>
      <c r="E10" s="45"/>
    </row>
    <row r="11" spans="1:7" ht="0.75" customHeight="1">
      <c r="A11" s="45"/>
      <c r="B11" s="45"/>
      <c r="C11" s="45"/>
      <c r="D11" s="45"/>
      <c r="E11" s="45"/>
      <c r="F11" s="44"/>
      <c r="G11" s="44"/>
    </row>
    <row r="12" spans="2:8" ht="12.75">
      <c r="B12" s="1"/>
      <c r="C12" s="1"/>
      <c r="D12" s="1"/>
      <c r="E12" s="2"/>
      <c r="G12" s="2" t="s">
        <v>42</v>
      </c>
      <c r="H12" s="2" t="s">
        <v>42</v>
      </c>
    </row>
    <row r="13" spans="1:8" ht="15" customHeight="1">
      <c r="A13" s="46" t="s">
        <v>0</v>
      </c>
      <c r="B13" s="48" t="s">
        <v>62</v>
      </c>
      <c r="C13" s="26"/>
      <c r="D13" s="48" t="s">
        <v>23</v>
      </c>
      <c r="E13" s="48" t="s">
        <v>1</v>
      </c>
      <c r="F13" s="48" t="s">
        <v>2</v>
      </c>
      <c r="G13" s="24" t="s">
        <v>21</v>
      </c>
      <c r="H13" s="24" t="s">
        <v>21</v>
      </c>
    </row>
    <row r="14" spans="1:8" ht="15.75">
      <c r="A14" s="47"/>
      <c r="B14" s="49"/>
      <c r="C14" s="27" t="s">
        <v>22</v>
      </c>
      <c r="D14" s="49"/>
      <c r="E14" s="49"/>
      <c r="F14" s="49"/>
      <c r="G14" s="25" t="s">
        <v>77</v>
      </c>
      <c r="H14" s="25" t="s">
        <v>78</v>
      </c>
    </row>
    <row r="15" spans="1:9" ht="16.5" customHeight="1">
      <c r="A15" s="5" t="s">
        <v>91</v>
      </c>
      <c r="B15" s="5" t="s">
        <v>92</v>
      </c>
      <c r="C15" s="5"/>
      <c r="D15" s="5"/>
      <c r="E15" s="6"/>
      <c r="F15" s="6"/>
      <c r="G15" s="31">
        <f>G16+G45+G52+G63+G71++G76+G82</f>
        <v>2427617</v>
      </c>
      <c r="H15" s="31">
        <f>H16+H45+H52+H63+H71++H76+H82</f>
        <v>2647617</v>
      </c>
      <c r="I15" s="2"/>
    </row>
    <row r="16" spans="1:8" ht="18" customHeight="1">
      <c r="A16" s="12" t="s">
        <v>3</v>
      </c>
      <c r="B16" s="5" t="s">
        <v>92</v>
      </c>
      <c r="C16" s="8" t="s">
        <v>24</v>
      </c>
      <c r="D16" s="8" t="s">
        <v>25</v>
      </c>
      <c r="E16" s="6"/>
      <c r="F16" s="6"/>
      <c r="G16" s="32">
        <f>G17+G24++G36+G41</f>
        <v>1389000</v>
      </c>
      <c r="H16" s="32">
        <f>H17+H24++H36+H41</f>
        <v>1404000</v>
      </c>
    </row>
    <row r="17" spans="1:8" ht="47.25">
      <c r="A17" s="17" t="s">
        <v>15</v>
      </c>
      <c r="B17" s="5" t="s">
        <v>92</v>
      </c>
      <c r="C17" s="8" t="s">
        <v>24</v>
      </c>
      <c r="D17" s="8" t="s">
        <v>26</v>
      </c>
      <c r="E17" s="6"/>
      <c r="F17" s="6"/>
      <c r="G17" s="32">
        <f>G18+G21</f>
        <v>430000</v>
      </c>
      <c r="H17" s="32">
        <f>H18+H21</f>
        <v>430000</v>
      </c>
    </row>
    <row r="18" spans="1:8" ht="15.75">
      <c r="A18" s="23" t="s">
        <v>16</v>
      </c>
      <c r="B18" s="7" t="s">
        <v>92</v>
      </c>
      <c r="C18" s="10" t="s">
        <v>24</v>
      </c>
      <c r="D18" s="10" t="s">
        <v>26</v>
      </c>
      <c r="E18" s="14" t="s">
        <v>64</v>
      </c>
      <c r="F18" s="14"/>
      <c r="G18" s="33">
        <f aca="true" t="shared" si="0" ref="G18:H22">G19</f>
        <v>370000</v>
      </c>
      <c r="H18" s="33">
        <f t="shared" si="0"/>
        <v>370000</v>
      </c>
    </row>
    <row r="19" spans="1:8" ht="79.5" customHeight="1">
      <c r="A19" s="18" t="s">
        <v>46</v>
      </c>
      <c r="B19" s="7" t="s">
        <v>92</v>
      </c>
      <c r="C19" s="10" t="s">
        <v>24</v>
      </c>
      <c r="D19" s="10" t="s">
        <v>26</v>
      </c>
      <c r="E19" s="14" t="s">
        <v>64</v>
      </c>
      <c r="F19" s="14" t="s">
        <v>32</v>
      </c>
      <c r="G19" s="33">
        <f t="shared" si="0"/>
        <v>370000</v>
      </c>
      <c r="H19" s="33">
        <f t="shared" si="0"/>
        <v>370000</v>
      </c>
    </row>
    <row r="20" spans="1:8" ht="31.5">
      <c r="A20" s="18" t="s">
        <v>47</v>
      </c>
      <c r="B20" s="7" t="s">
        <v>92</v>
      </c>
      <c r="C20" s="10" t="s">
        <v>24</v>
      </c>
      <c r="D20" s="10" t="s">
        <v>26</v>
      </c>
      <c r="E20" s="14" t="s">
        <v>64</v>
      </c>
      <c r="F20" s="14" t="s">
        <v>38</v>
      </c>
      <c r="G20" s="34">
        <v>370000</v>
      </c>
      <c r="H20" s="34">
        <v>370000</v>
      </c>
    </row>
    <row r="21" spans="1:8" ht="33.75" customHeight="1">
      <c r="A21" s="29" t="s">
        <v>84</v>
      </c>
      <c r="B21" s="7" t="s">
        <v>92</v>
      </c>
      <c r="C21" s="10" t="s">
        <v>24</v>
      </c>
      <c r="D21" s="10" t="s">
        <v>26</v>
      </c>
      <c r="E21" s="14" t="s">
        <v>85</v>
      </c>
      <c r="F21" s="14"/>
      <c r="G21" s="33">
        <f t="shared" si="0"/>
        <v>60000</v>
      </c>
      <c r="H21" s="33">
        <f t="shared" si="0"/>
        <v>60000</v>
      </c>
    </row>
    <row r="22" spans="1:8" ht="79.5" customHeight="1">
      <c r="A22" s="18" t="s">
        <v>46</v>
      </c>
      <c r="B22" s="7" t="s">
        <v>92</v>
      </c>
      <c r="C22" s="10" t="s">
        <v>24</v>
      </c>
      <c r="D22" s="10" t="s">
        <v>26</v>
      </c>
      <c r="E22" s="14" t="s">
        <v>85</v>
      </c>
      <c r="F22" s="14" t="s">
        <v>32</v>
      </c>
      <c r="G22" s="33">
        <f t="shared" si="0"/>
        <v>60000</v>
      </c>
      <c r="H22" s="33">
        <f t="shared" si="0"/>
        <v>60000</v>
      </c>
    </row>
    <row r="23" spans="1:8" ht="31.5">
      <c r="A23" s="18" t="s">
        <v>47</v>
      </c>
      <c r="B23" s="7" t="s">
        <v>92</v>
      </c>
      <c r="C23" s="10" t="s">
        <v>24</v>
      </c>
      <c r="D23" s="10" t="s">
        <v>26</v>
      </c>
      <c r="E23" s="14" t="s">
        <v>85</v>
      </c>
      <c r="F23" s="14" t="s">
        <v>38</v>
      </c>
      <c r="G23" s="34">
        <v>60000</v>
      </c>
      <c r="H23" s="34">
        <v>60000</v>
      </c>
    </row>
    <row r="24" spans="1:8" ht="63.75" customHeight="1">
      <c r="A24" s="17" t="s">
        <v>5</v>
      </c>
      <c r="B24" s="5" t="s">
        <v>92</v>
      </c>
      <c r="C24" s="8" t="s">
        <v>24</v>
      </c>
      <c r="D24" s="13" t="s">
        <v>27</v>
      </c>
      <c r="E24" s="14"/>
      <c r="F24" s="15"/>
      <c r="G24" s="32">
        <f>G25+G33</f>
        <v>948500</v>
      </c>
      <c r="H24" s="32">
        <f>H25+H33</f>
        <v>963500</v>
      </c>
    </row>
    <row r="25" spans="1:8" ht="15.75">
      <c r="A25" s="18" t="s">
        <v>8</v>
      </c>
      <c r="B25" s="7" t="s">
        <v>92</v>
      </c>
      <c r="C25" s="9" t="s">
        <v>24</v>
      </c>
      <c r="D25" s="14" t="s">
        <v>27</v>
      </c>
      <c r="E25" s="14" t="s">
        <v>65</v>
      </c>
      <c r="F25" s="14"/>
      <c r="G25" s="35">
        <f>G26+G28+G30</f>
        <v>858500</v>
      </c>
      <c r="H25" s="35">
        <f>H26+H28+H30</f>
        <v>873500</v>
      </c>
    </row>
    <row r="26" spans="1:8" ht="78" customHeight="1">
      <c r="A26" s="18" t="s">
        <v>46</v>
      </c>
      <c r="B26" s="7" t="s">
        <v>92</v>
      </c>
      <c r="C26" s="9" t="s">
        <v>24</v>
      </c>
      <c r="D26" s="14" t="s">
        <v>27</v>
      </c>
      <c r="E26" s="14" t="s">
        <v>65</v>
      </c>
      <c r="F26" s="14" t="s">
        <v>32</v>
      </c>
      <c r="G26" s="35">
        <f>G27</f>
        <v>510809</v>
      </c>
      <c r="H26" s="35">
        <f>H27</f>
        <v>507119</v>
      </c>
    </row>
    <row r="27" spans="1:8" ht="31.5">
      <c r="A27" s="28" t="s">
        <v>47</v>
      </c>
      <c r="B27" s="7" t="s">
        <v>92</v>
      </c>
      <c r="C27" s="9" t="s">
        <v>24</v>
      </c>
      <c r="D27" s="14" t="s">
        <v>27</v>
      </c>
      <c r="E27" s="14" t="s">
        <v>65</v>
      </c>
      <c r="F27" s="14" t="s">
        <v>38</v>
      </c>
      <c r="G27" s="36">
        <v>510809</v>
      </c>
      <c r="H27" s="36">
        <v>507119</v>
      </c>
    </row>
    <row r="28" spans="1:8" ht="31.5">
      <c r="A28" s="18" t="s">
        <v>71</v>
      </c>
      <c r="B28" s="7" t="s">
        <v>92</v>
      </c>
      <c r="C28" s="9" t="s">
        <v>24</v>
      </c>
      <c r="D28" s="14" t="s">
        <v>27</v>
      </c>
      <c r="E28" s="14" t="s">
        <v>65</v>
      </c>
      <c r="F28" s="14" t="s">
        <v>33</v>
      </c>
      <c r="G28" s="35">
        <f>G29</f>
        <v>340691</v>
      </c>
      <c r="H28" s="35">
        <f>H29</f>
        <v>362381</v>
      </c>
    </row>
    <row r="29" spans="1:8" ht="36" customHeight="1">
      <c r="A29" s="28" t="s">
        <v>49</v>
      </c>
      <c r="B29" s="7" t="s">
        <v>92</v>
      </c>
      <c r="C29" s="9" t="s">
        <v>24</v>
      </c>
      <c r="D29" s="14" t="s">
        <v>27</v>
      </c>
      <c r="E29" s="14" t="s">
        <v>65</v>
      </c>
      <c r="F29" s="14" t="s">
        <v>39</v>
      </c>
      <c r="G29" s="36">
        <v>340691</v>
      </c>
      <c r="H29" s="36">
        <v>362381</v>
      </c>
    </row>
    <row r="30" spans="1:8" ht="15.75">
      <c r="A30" s="18" t="s">
        <v>36</v>
      </c>
      <c r="B30" s="7" t="s">
        <v>92</v>
      </c>
      <c r="C30" s="9" t="s">
        <v>24</v>
      </c>
      <c r="D30" s="14" t="s">
        <v>27</v>
      </c>
      <c r="E30" s="14" t="s">
        <v>65</v>
      </c>
      <c r="F30" s="14" t="s">
        <v>34</v>
      </c>
      <c r="G30" s="35">
        <f>G31+G32</f>
        <v>7000</v>
      </c>
      <c r="H30" s="35">
        <f>H31+H32</f>
        <v>4000</v>
      </c>
    </row>
    <row r="31" spans="1:8" ht="15.75">
      <c r="A31" s="18" t="s">
        <v>74</v>
      </c>
      <c r="B31" s="7" t="s">
        <v>92</v>
      </c>
      <c r="C31" s="9" t="s">
        <v>24</v>
      </c>
      <c r="D31" s="14" t="s">
        <v>27</v>
      </c>
      <c r="E31" s="14" t="s">
        <v>75</v>
      </c>
      <c r="F31" s="14" t="s">
        <v>76</v>
      </c>
      <c r="G31" s="36">
        <v>1000</v>
      </c>
      <c r="H31" s="36">
        <v>1000</v>
      </c>
    </row>
    <row r="32" spans="1:8" ht="15.75">
      <c r="A32" s="28" t="s">
        <v>44</v>
      </c>
      <c r="B32" s="7" t="s">
        <v>92</v>
      </c>
      <c r="C32" s="9" t="s">
        <v>24</v>
      </c>
      <c r="D32" s="14" t="s">
        <v>27</v>
      </c>
      <c r="E32" s="14" t="s">
        <v>65</v>
      </c>
      <c r="F32" s="14" t="s">
        <v>43</v>
      </c>
      <c r="G32" s="36">
        <v>6000</v>
      </c>
      <c r="H32" s="36">
        <v>3000</v>
      </c>
    </row>
    <row r="33" spans="1:8" ht="33.75" customHeight="1">
      <c r="A33" s="29" t="s">
        <v>84</v>
      </c>
      <c r="B33" s="7" t="s">
        <v>92</v>
      </c>
      <c r="C33" s="9" t="s">
        <v>24</v>
      </c>
      <c r="D33" s="14" t="s">
        <v>27</v>
      </c>
      <c r="E33" s="14" t="s">
        <v>85</v>
      </c>
      <c r="F33" s="14"/>
      <c r="G33" s="35" t="str">
        <f>G34</f>
        <v>90000,00</v>
      </c>
      <c r="H33" s="35">
        <f>H34</f>
        <v>90000</v>
      </c>
    </row>
    <row r="34" spans="1:8" ht="78" customHeight="1">
      <c r="A34" s="18" t="s">
        <v>46</v>
      </c>
      <c r="B34" s="7" t="s">
        <v>92</v>
      </c>
      <c r="C34" s="9" t="s">
        <v>24</v>
      </c>
      <c r="D34" s="14" t="s">
        <v>27</v>
      </c>
      <c r="E34" s="14" t="s">
        <v>85</v>
      </c>
      <c r="F34" s="14" t="s">
        <v>32</v>
      </c>
      <c r="G34" s="35" t="str">
        <f>G35</f>
        <v>90000,00</v>
      </c>
      <c r="H34" s="35">
        <f>H35</f>
        <v>90000</v>
      </c>
    </row>
    <row r="35" spans="1:8" ht="31.5">
      <c r="A35" s="28" t="s">
        <v>47</v>
      </c>
      <c r="B35" s="7" t="s">
        <v>92</v>
      </c>
      <c r="C35" s="9" t="s">
        <v>24</v>
      </c>
      <c r="D35" s="14" t="s">
        <v>27</v>
      </c>
      <c r="E35" s="14" t="s">
        <v>85</v>
      </c>
      <c r="F35" s="14" t="s">
        <v>38</v>
      </c>
      <c r="G35" s="30" t="s">
        <v>93</v>
      </c>
      <c r="H35" s="36">
        <v>90000</v>
      </c>
    </row>
    <row r="36" spans="1:8" ht="45.75" customHeight="1">
      <c r="A36" s="17" t="s">
        <v>40</v>
      </c>
      <c r="B36" s="16" t="s">
        <v>92</v>
      </c>
      <c r="C36" s="8" t="s">
        <v>24</v>
      </c>
      <c r="D36" s="13" t="s">
        <v>41</v>
      </c>
      <c r="E36" s="14"/>
      <c r="F36" s="14"/>
      <c r="G36" s="37">
        <f aca="true" t="shared" si="1" ref="G36:H39">G37</f>
        <v>500</v>
      </c>
      <c r="H36" s="37">
        <f t="shared" si="1"/>
        <v>500</v>
      </c>
    </row>
    <row r="37" spans="1:8" ht="47.25" customHeight="1">
      <c r="A37" s="42" t="s">
        <v>102</v>
      </c>
      <c r="B37" s="7" t="s">
        <v>92</v>
      </c>
      <c r="C37" s="9" t="s">
        <v>24</v>
      </c>
      <c r="D37" s="14" t="s">
        <v>41</v>
      </c>
      <c r="E37" s="14" t="s">
        <v>75</v>
      </c>
      <c r="F37" s="14"/>
      <c r="G37" s="35">
        <f>G39</f>
        <v>500</v>
      </c>
      <c r="H37" s="35">
        <f>H39</f>
        <v>500</v>
      </c>
    </row>
    <row r="38" spans="1:8" ht="20.25" customHeight="1">
      <c r="A38" s="42" t="s">
        <v>8</v>
      </c>
      <c r="B38" s="7" t="s">
        <v>92</v>
      </c>
      <c r="C38" s="9" t="s">
        <v>24</v>
      </c>
      <c r="D38" s="14" t="s">
        <v>41</v>
      </c>
      <c r="E38" s="14" t="s">
        <v>75</v>
      </c>
      <c r="F38" s="14"/>
      <c r="G38" s="35">
        <v>500</v>
      </c>
      <c r="H38" s="35">
        <v>500</v>
      </c>
    </row>
    <row r="39" spans="1:8" ht="31.5">
      <c r="A39" s="18" t="s">
        <v>71</v>
      </c>
      <c r="B39" s="7" t="s">
        <v>92</v>
      </c>
      <c r="C39" s="9" t="s">
        <v>24</v>
      </c>
      <c r="D39" s="14" t="s">
        <v>41</v>
      </c>
      <c r="E39" s="14" t="s">
        <v>75</v>
      </c>
      <c r="F39" s="14" t="s">
        <v>33</v>
      </c>
      <c r="G39" s="35">
        <f t="shared" si="1"/>
        <v>500</v>
      </c>
      <c r="H39" s="35">
        <f t="shared" si="1"/>
        <v>500</v>
      </c>
    </row>
    <row r="40" spans="1:8" ht="31.5">
      <c r="A40" s="28" t="s">
        <v>49</v>
      </c>
      <c r="B40" s="7" t="s">
        <v>92</v>
      </c>
      <c r="C40" s="9" t="s">
        <v>24</v>
      </c>
      <c r="D40" s="14" t="s">
        <v>41</v>
      </c>
      <c r="E40" s="14" t="s">
        <v>75</v>
      </c>
      <c r="F40" s="14" t="s">
        <v>39</v>
      </c>
      <c r="G40" s="36">
        <v>500</v>
      </c>
      <c r="H40" s="36">
        <v>500</v>
      </c>
    </row>
    <row r="41" spans="1:8" ht="15.75">
      <c r="A41" s="5" t="s">
        <v>17</v>
      </c>
      <c r="B41" s="16" t="s">
        <v>92</v>
      </c>
      <c r="C41" s="11" t="s">
        <v>24</v>
      </c>
      <c r="D41" s="11" t="s">
        <v>28</v>
      </c>
      <c r="E41" s="9"/>
      <c r="F41" s="13"/>
      <c r="G41" s="32">
        <f aca="true" t="shared" si="2" ref="G41:H43">G42</f>
        <v>10000</v>
      </c>
      <c r="H41" s="32">
        <f t="shared" si="2"/>
        <v>10000</v>
      </c>
    </row>
    <row r="42" spans="1:8" ht="15.75">
      <c r="A42" s="6" t="s">
        <v>12</v>
      </c>
      <c r="B42" s="7" t="s">
        <v>92</v>
      </c>
      <c r="C42" s="10" t="s">
        <v>24</v>
      </c>
      <c r="D42" s="9" t="s">
        <v>28</v>
      </c>
      <c r="E42" s="9" t="s">
        <v>66</v>
      </c>
      <c r="F42" s="14"/>
      <c r="G42" s="35">
        <f t="shared" si="2"/>
        <v>10000</v>
      </c>
      <c r="H42" s="35">
        <f t="shared" si="2"/>
        <v>10000</v>
      </c>
    </row>
    <row r="43" spans="1:8" ht="15.75">
      <c r="A43" s="6" t="s">
        <v>36</v>
      </c>
      <c r="B43" s="7" t="s">
        <v>92</v>
      </c>
      <c r="C43" s="10" t="s">
        <v>24</v>
      </c>
      <c r="D43" s="9" t="s">
        <v>28</v>
      </c>
      <c r="E43" s="9" t="s">
        <v>66</v>
      </c>
      <c r="F43" s="14" t="s">
        <v>34</v>
      </c>
      <c r="G43" s="35">
        <f t="shared" si="2"/>
        <v>10000</v>
      </c>
      <c r="H43" s="35">
        <f t="shared" si="2"/>
        <v>10000</v>
      </c>
    </row>
    <row r="44" spans="1:8" ht="15.75">
      <c r="A44" s="6" t="s">
        <v>17</v>
      </c>
      <c r="B44" s="7" t="s">
        <v>92</v>
      </c>
      <c r="C44" s="10" t="s">
        <v>24</v>
      </c>
      <c r="D44" s="9" t="s">
        <v>28</v>
      </c>
      <c r="E44" s="9" t="s">
        <v>66</v>
      </c>
      <c r="F44" s="14" t="s">
        <v>35</v>
      </c>
      <c r="G44" s="36">
        <v>10000</v>
      </c>
      <c r="H44" s="36">
        <v>10000</v>
      </c>
    </row>
    <row r="45" spans="1:8" ht="15.75">
      <c r="A45" s="5" t="s">
        <v>11</v>
      </c>
      <c r="B45" s="5" t="s">
        <v>92</v>
      </c>
      <c r="C45" s="8" t="s">
        <v>26</v>
      </c>
      <c r="D45" s="8" t="s">
        <v>25</v>
      </c>
      <c r="E45" s="8"/>
      <c r="F45" s="8"/>
      <c r="G45" s="37">
        <f>G46</f>
        <v>59257</v>
      </c>
      <c r="H45" s="37">
        <f>H46</f>
        <v>59257</v>
      </c>
    </row>
    <row r="46" spans="1:8" ht="15" customHeight="1">
      <c r="A46" s="5" t="s">
        <v>13</v>
      </c>
      <c r="B46" s="5" t="s">
        <v>92</v>
      </c>
      <c r="C46" s="8" t="s">
        <v>26</v>
      </c>
      <c r="D46" s="8" t="s">
        <v>29</v>
      </c>
      <c r="E46" s="8"/>
      <c r="F46" s="8"/>
      <c r="G46" s="37">
        <f>G47</f>
        <v>59257</v>
      </c>
      <c r="H46" s="37">
        <f>H47</f>
        <v>59257</v>
      </c>
    </row>
    <row r="47" spans="1:8" ht="33" customHeight="1">
      <c r="A47" s="6" t="s">
        <v>51</v>
      </c>
      <c r="B47" s="7" t="s">
        <v>92</v>
      </c>
      <c r="C47" s="10" t="s">
        <v>26</v>
      </c>
      <c r="D47" s="9" t="s">
        <v>29</v>
      </c>
      <c r="E47" s="9" t="s">
        <v>67</v>
      </c>
      <c r="F47" s="9"/>
      <c r="G47" s="35">
        <f>G48+G50</f>
        <v>59257</v>
      </c>
      <c r="H47" s="35">
        <f>H48+H50</f>
        <v>59257</v>
      </c>
    </row>
    <row r="48" spans="1:8" ht="81" customHeight="1">
      <c r="A48" s="18" t="s">
        <v>46</v>
      </c>
      <c r="B48" s="7" t="s">
        <v>92</v>
      </c>
      <c r="C48" s="10" t="s">
        <v>26</v>
      </c>
      <c r="D48" s="9" t="s">
        <v>29</v>
      </c>
      <c r="E48" s="9" t="s">
        <v>67</v>
      </c>
      <c r="F48" s="9" t="s">
        <v>32</v>
      </c>
      <c r="G48" s="35">
        <f>G49</f>
        <v>53000</v>
      </c>
      <c r="H48" s="35">
        <f>H49</f>
        <v>53000</v>
      </c>
    </row>
    <row r="49" spans="1:8" ht="31.5">
      <c r="A49" s="18" t="s">
        <v>47</v>
      </c>
      <c r="B49" s="7" t="s">
        <v>92</v>
      </c>
      <c r="C49" s="10" t="s">
        <v>26</v>
      </c>
      <c r="D49" s="9" t="s">
        <v>29</v>
      </c>
      <c r="E49" s="9" t="s">
        <v>67</v>
      </c>
      <c r="F49" s="9" t="s">
        <v>38</v>
      </c>
      <c r="G49" s="36">
        <v>53000</v>
      </c>
      <c r="H49" s="36">
        <v>53000</v>
      </c>
    </row>
    <row r="50" spans="1:8" ht="31.5">
      <c r="A50" s="18" t="s">
        <v>71</v>
      </c>
      <c r="B50" s="7" t="s">
        <v>92</v>
      </c>
      <c r="C50" s="10" t="s">
        <v>26</v>
      </c>
      <c r="D50" s="9" t="s">
        <v>29</v>
      </c>
      <c r="E50" s="9" t="s">
        <v>67</v>
      </c>
      <c r="F50" s="9" t="s">
        <v>33</v>
      </c>
      <c r="G50" s="35">
        <f>G51</f>
        <v>6257</v>
      </c>
      <c r="H50" s="35">
        <f>H51</f>
        <v>6257</v>
      </c>
    </row>
    <row r="51" spans="1:8" ht="34.5" customHeight="1">
      <c r="A51" s="18" t="s">
        <v>49</v>
      </c>
      <c r="B51" s="7" t="s">
        <v>92</v>
      </c>
      <c r="C51" s="10" t="s">
        <v>26</v>
      </c>
      <c r="D51" s="9" t="s">
        <v>29</v>
      </c>
      <c r="E51" s="9" t="s">
        <v>67</v>
      </c>
      <c r="F51" s="9" t="s">
        <v>39</v>
      </c>
      <c r="G51" s="36">
        <v>6257</v>
      </c>
      <c r="H51" s="36">
        <v>6257</v>
      </c>
    </row>
    <row r="52" spans="1:8" ht="15.75">
      <c r="A52" s="5" t="s">
        <v>6</v>
      </c>
      <c r="B52" s="5" t="s">
        <v>92</v>
      </c>
      <c r="C52" s="8" t="s">
        <v>30</v>
      </c>
      <c r="D52" s="8" t="s">
        <v>25</v>
      </c>
      <c r="E52" s="9"/>
      <c r="F52" s="9"/>
      <c r="G52" s="38">
        <f>G53</f>
        <v>45000</v>
      </c>
      <c r="H52" s="38">
        <f>H53</f>
        <v>35000</v>
      </c>
    </row>
    <row r="53" spans="1:8" ht="15.75">
      <c r="A53" s="16" t="s">
        <v>9</v>
      </c>
      <c r="B53" s="5" t="s">
        <v>92</v>
      </c>
      <c r="C53" s="8" t="s">
        <v>30</v>
      </c>
      <c r="D53" s="8" t="s">
        <v>29</v>
      </c>
      <c r="E53" s="8"/>
      <c r="F53" s="19"/>
      <c r="G53" s="32">
        <f>G54+G60+G57</f>
        <v>45000</v>
      </c>
      <c r="H53" s="32">
        <f>H54+H60+H57</f>
        <v>35000</v>
      </c>
    </row>
    <row r="54" spans="1:8" ht="15.75">
      <c r="A54" s="6" t="s">
        <v>10</v>
      </c>
      <c r="B54" s="7" t="s">
        <v>92</v>
      </c>
      <c r="C54" s="10" t="s">
        <v>30</v>
      </c>
      <c r="D54" s="9" t="s">
        <v>29</v>
      </c>
      <c r="E54" s="9" t="s">
        <v>68</v>
      </c>
      <c r="F54" s="9"/>
      <c r="G54" s="33">
        <f>G55</f>
        <v>15000</v>
      </c>
      <c r="H54" s="33">
        <f>H55</f>
        <v>15000</v>
      </c>
    </row>
    <row r="55" spans="1:8" ht="31.5">
      <c r="A55" s="18" t="s">
        <v>48</v>
      </c>
      <c r="B55" s="7" t="s">
        <v>92</v>
      </c>
      <c r="C55" s="10" t="s">
        <v>30</v>
      </c>
      <c r="D55" s="9" t="s">
        <v>29</v>
      </c>
      <c r="E55" s="9" t="s">
        <v>68</v>
      </c>
      <c r="F55" s="9" t="s">
        <v>33</v>
      </c>
      <c r="G55" s="33">
        <f>G56</f>
        <v>15000</v>
      </c>
      <c r="H55" s="33">
        <f>H56</f>
        <v>15000</v>
      </c>
    </row>
    <row r="56" spans="1:8" ht="33.75" customHeight="1">
      <c r="A56" s="18" t="s">
        <v>49</v>
      </c>
      <c r="B56" s="7" t="s">
        <v>92</v>
      </c>
      <c r="C56" s="10" t="s">
        <v>30</v>
      </c>
      <c r="D56" s="9" t="s">
        <v>29</v>
      </c>
      <c r="E56" s="9" t="s">
        <v>68</v>
      </c>
      <c r="F56" s="9" t="s">
        <v>39</v>
      </c>
      <c r="G56" s="39">
        <v>15000</v>
      </c>
      <c r="H56" s="39">
        <v>15000</v>
      </c>
    </row>
    <row r="57" spans="1:8" ht="15.75">
      <c r="A57" s="18" t="s">
        <v>95</v>
      </c>
      <c r="B57" s="7" t="s">
        <v>92</v>
      </c>
      <c r="C57" s="10" t="s">
        <v>30</v>
      </c>
      <c r="D57" s="9" t="s">
        <v>29</v>
      </c>
      <c r="E57" s="9" t="s">
        <v>94</v>
      </c>
      <c r="F57" s="9"/>
      <c r="G57" s="33">
        <f>G58</f>
        <v>15000</v>
      </c>
      <c r="H57" s="33">
        <f>H58</f>
        <v>10000</v>
      </c>
    </row>
    <row r="58" spans="1:8" ht="31.5">
      <c r="A58" s="18" t="s">
        <v>48</v>
      </c>
      <c r="B58" s="7" t="s">
        <v>92</v>
      </c>
      <c r="C58" s="10" t="s">
        <v>30</v>
      </c>
      <c r="D58" s="9" t="s">
        <v>29</v>
      </c>
      <c r="E58" s="9" t="s">
        <v>94</v>
      </c>
      <c r="F58" s="9" t="s">
        <v>33</v>
      </c>
      <c r="G58" s="33">
        <f>G59</f>
        <v>15000</v>
      </c>
      <c r="H58" s="33">
        <f>H59</f>
        <v>10000</v>
      </c>
    </row>
    <row r="59" spans="1:8" ht="33" customHeight="1">
      <c r="A59" s="18" t="s">
        <v>49</v>
      </c>
      <c r="B59" s="7" t="s">
        <v>92</v>
      </c>
      <c r="C59" s="10" t="s">
        <v>30</v>
      </c>
      <c r="D59" s="9" t="s">
        <v>29</v>
      </c>
      <c r="E59" s="9" t="s">
        <v>94</v>
      </c>
      <c r="F59" s="9" t="s">
        <v>39</v>
      </c>
      <c r="G59" s="39">
        <v>15000</v>
      </c>
      <c r="H59" s="39">
        <v>10000</v>
      </c>
    </row>
    <row r="60" spans="1:8" ht="31.5">
      <c r="A60" s="18" t="s">
        <v>14</v>
      </c>
      <c r="B60" s="7" t="s">
        <v>92</v>
      </c>
      <c r="C60" s="10" t="s">
        <v>30</v>
      </c>
      <c r="D60" s="9" t="s">
        <v>29</v>
      </c>
      <c r="E60" s="9" t="s">
        <v>69</v>
      </c>
      <c r="F60" s="9"/>
      <c r="G60" s="33">
        <f>G61</f>
        <v>15000</v>
      </c>
      <c r="H60" s="33">
        <f>H61</f>
        <v>10000</v>
      </c>
    </row>
    <row r="61" spans="1:8" ht="31.5">
      <c r="A61" s="18" t="s">
        <v>71</v>
      </c>
      <c r="B61" s="7" t="s">
        <v>92</v>
      </c>
      <c r="C61" s="10" t="s">
        <v>30</v>
      </c>
      <c r="D61" s="9" t="s">
        <v>29</v>
      </c>
      <c r="E61" s="9" t="s">
        <v>69</v>
      </c>
      <c r="F61" s="9" t="s">
        <v>33</v>
      </c>
      <c r="G61" s="33">
        <f>G62</f>
        <v>15000</v>
      </c>
      <c r="H61" s="33">
        <f>H62</f>
        <v>10000</v>
      </c>
    </row>
    <row r="62" spans="1:8" ht="33" customHeight="1">
      <c r="A62" s="18" t="s">
        <v>49</v>
      </c>
      <c r="B62" s="7" t="s">
        <v>92</v>
      </c>
      <c r="C62" s="10" t="s">
        <v>30</v>
      </c>
      <c r="D62" s="9" t="s">
        <v>29</v>
      </c>
      <c r="E62" s="9" t="s">
        <v>69</v>
      </c>
      <c r="F62" s="9" t="s">
        <v>39</v>
      </c>
      <c r="G62" s="39">
        <v>15000</v>
      </c>
      <c r="H62" s="39">
        <v>10000</v>
      </c>
    </row>
    <row r="63" spans="1:8" ht="15.75">
      <c r="A63" s="5" t="s">
        <v>18</v>
      </c>
      <c r="B63" s="5" t="s">
        <v>92</v>
      </c>
      <c r="C63" s="8" t="s">
        <v>31</v>
      </c>
      <c r="D63" s="8" t="s">
        <v>25</v>
      </c>
      <c r="E63" s="6"/>
      <c r="F63" s="6"/>
      <c r="G63" s="38">
        <f>G64</f>
        <v>881360</v>
      </c>
      <c r="H63" s="38">
        <f>H64</f>
        <v>1096360</v>
      </c>
    </row>
    <row r="64" spans="1:8" ht="15.75">
      <c r="A64" s="5" t="s">
        <v>7</v>
      </c>
      <c r="B64" s="5" t="s">
        <v>92</v>
      </c>
      <c r="C64" s="8" t="s">
        <v>31</v>
      </c>
      <c r="D64" s="11" t="s">
        <v>24</v>
      </c>
      <c r="E64" s="5"/>
      <c r="F64" s="5"/>
      <c r="G64" s="38">
        <f>G65+G68</f>
        <v>881360</v>
      </c>
      <c r="H64" s="38">
        <f>H65+H68</f>
        <v>1096360</v>
      </c>
    </row>
    <row r="65" spans="1:8" ht="31.5">
      <c r="A65" s="6" t="s">
        <v>86</v>
      </c>
      <c r="B65" s="7" t="s">
        <v>92</v>
      </c>
      <c r="C65" s="10" t="s">
        <v>31</v>
      </c>
      <c r="D65" s="10" t="s">
        <v>24</v>
      </c>
      <c r="E65" s="9" t="s">
        <v>87</v>
      </c>
      <c r="F65" s="9"/>
      <c r="G65" s="33">
        <f>G66</f>
        <v>875000</v>
      </c>
      <c r="H65" s="33">
        <f>H66</f>
        <v>1090000</v>
      </c>
    </row>
    <row r="66" spans="1:8" ht="31.5">
      <c r="A66" s="6" t="s">
        <v>50</v>
      </c>
      <c r="B66" s="7" t="s">
        <v>92</v>
      </c>
      <c r="C66" s="10" t="s">
        <v>31</v>
      </c>
      <c r="D66" s="10" t="s">
        <v>24</v>
      </c>
      <c r="E66" s="9" t="s">
        <v>87</v>
      </c>
      <c r="F66" s="9" t="s">
        <v>37</v>
      </c>
      <c r="G66" s="33">
        <f>G67</f>
        <v>875000</v>
      </c>
      <c r="H66" s="33">
        <f>H67</f>
        <v>1090000</v>
      </c>
    </row>
    <row r="67" spans="1:8" ht="15.75">
      <c r="A67" s="6" t="s">
        <v>59</v>
      </c>
      <c r="B67" s="7" t="s">
        <v>92</v>
      </c>
      <c r="C67" s="10" t="s">
        <v>31</v>
      </c>
      <c r="D67" s="10" t="s">
        <v>24</v>
      </c>
      <c r="E67" s="9" t="s">
        <v>87</v>
      </c>
      <c r="F67" s="9" t="s">
        <v>60</v>
      </c>
      <c r="G67" s="39">
        <v>875000</v>
      </c>
      <c r="H67" s="39">
        <v>1090000</v>
      </c>
    </row>
    <row r="68" spans="1:8" ht="79.5" customHeight="1">
      <c r="A68" s="18" t="s">
        <v>58</v>
      </c>
      <c r="B68" s="7" t="s">
        <v>92</v>
      </c>
      <c r="C68" s="10" t="s">
        <v>31</v>
      </c>
      <c r="D68" s="10" t="s">
        <v>24</v>
      </c>
      <c r="E68" s="9" t="s">
        <v>70</v>
      </c>
      <c r="F68" s="9"/>
      <c r="G68" s="33">
        <f>G69</f>
        <v>6360</v>
      </c>
      <c r="H68" s="33">
        <f>H69</f>
        <v>6360</v>
      </c>
    </row>
    <row r="69" spans="1:8" ht="31.5">
      <c r="A69" s="6" t="s">
        <v>50</v>
      </c>
      <c r="B69" s="7" t="s">
        <v>92</v>
      </c>
      <c r="C69" s="10" t="s">
        <v>31</v>
      </c>
      <c r="D69" s="10" t="s">
        <v>24</v>
      </c>
      <c r="E69" s="9" t="s">
        <v>70</v>
      </c>
      <c r="F69" s="9" t="s">
        <v>37</v>
      </c>
      <c r="G69" s="33">
        <f>G70</f>
        <v>6360</v>
      </c>
      <c r="H69" s="33">
        <f>H70</f>
        <v>6360</v>
      </c>
    </row>
    <row r="70" spans="1:8" ht="15.75">
      <c r="A70" s="6" t="s">
        <v>59</v>
      </c>
      <c r="B70" s="7" t="s">
        <v>92</v>
      </c>
      <c r="C70" s="10" t="s">
        <v>31</v>
      </c>
      <c r="D70" s="10" t="s">
        <v>24</v>
      </c>
      <c r="E70" s="9" t="s">
        <v>70</v>
      </c>
      <c r="F70" s="9" t="s">
        <v>60</v>
      </c>
      <c r="G70" s="39">
        <v>6360</v>
      </c>
      <c r="H70" s="39">
        <v>6360</v>
      </c>
    </row>
    <row r="71" spans="1:8" ht="15.75">
      <c r="A71" s="17" t="s">
        <v>52</v>
      </c>
      <c r="B71" s="7" t="s">
        <v>92</v>
      </c>
      <c r="C71" s="11" t="s">
        <v>55</v>
      </c>
      <c r="D71" s="11" t="s">
        <v>25</v>
      </c>
      <c r="E71" s="8"/>
      <c r="F71" s="8"/>
      <c r="G71" s="38">
        <f aca="true" t="shared" si="3" ref="G71:H74">G72</f>
        <v>50000</v>
      </c>
      <c r="H71" s="38">
        <f t="shared" si="3"/>
        <v>50000</v>
      </c>
    </row>
    <row r="72" spans="1:8" ht="15.75">
      <c r="A72" s="17" t="s">
        <v>53</v>
      </c>
      <c r="B72" s="7" t="s">
        <v>92</v>
      </c>
      <c r="C72" s="11" t="s">
        <v>55</v>
      </c>
      <c r="D72" s="11" t="s">
        <v>24</v>
      </c>
      <c r="E72" s="8"/>
      <c r="F72" s="8"/>
      <c r="G72" s="38">
        <f t="shared" si="3"/>
        <v>50000</v>
      </c>
      <c r="H72" s="38">
        <f t="shared" si="3"/>
        <v>50000</v>
      </c>
    </row>
    <row r="73" spans="1:8" ht="31.5">
      <c r="A73" s="18" t="s">
        <v>61</v>
      </c>
      <c r="B73" s="7" t="s">
        <v>92</v>
      </c>
      <c r="C73" s="10" t="s">
        <v>55</v>
      </c>
      <c r="D73" s="10" t="s">
        <v>24</v>
      </c>
      <c r="E73" s="9" t="s">
        <v>96</v>
      </c>
      <c r="F73" s="9"/>
      <c r="G73" s="33">
        <f t="shared" si="3"/>
        <v>50000</v>
      </c>
      <c r="H73" s="33">
        <f t="shared" si="3"/>
        <v>50000</v>
      </c>
    </row>
    <row r="74" spans="1:8" ht="15.75" customHeight="1">
      <c r="A74" s="18" t="s">
        <v>72</v>
      </c>
      <c r="B74" s="7" t="s">
        <v>92</v>
      </c>
      <c r="C74" s="10" t="s">
        <v>55</v>
      </c>
      <c r="D74" s="10" t="s">
        <v>24</v>
      </c>
      <c r="E74" s="9" t="s">
        <v>96</v>
      </c>
      <c r="F74" s="9" t="s">
        <v>56</v>
      </c>
      <c r="G74" s="33">
        <f t="shared" si="3"/>
        <v>50000</v>
      </c>
      <c r="H74" s="33">
        <f t="shared" si="3"/>
        <v>50000</v>
      </c>
    </row>
    <row r="75" spans="1:8" ht="18" customHeight="1">
      <c r="A75" s="18" t="s">
        <v>54</v>
      </c>
      <c r="B75" s="7" t="s">
        <v>92</v>
      </c>
      <c r="C75" s="10" t="s">
        <v>55</v>
      </c>
      <c r="D75" s="10" t="s">
        <v>24</v>
      </c>
      <c r="E75" s="9" t="s">
        <v>97</v>
      </c>
      <c r="F75" s="9" t="s">
        <v>57</v>
      </c>
      <c r="G75" s="39">
        <v>50000</v>
      </c>
      <c r="H75" s="39">
        <v>50000</v>
      </c>
    </row>
    <row r="76" spans="1:8" ht="15.75">
      <c r="A76" s="5" t="s">
        <v>19</v>
      </c>
      <c r="B76" s="21" t="s">
        <v>92</v>
      </c>
      <c r="C76" s="11" t="s">
        <v>28</v>
      </c>
      <c r="D76" s="11" t="s">
        <v>25</v>
      </c>
      <c r="E76" s="8"/>
      <c r="F76" s="8"/>
      <c r="G76" s="38">
        <f aca="true" t="shared" si="4" ref="G76:H80">G77</f>
        <v>3000</v>
      </c>
      <c r="H76" s="38">
        <f t="shared" si="4"/>
        <v>3000</v>
      </c>
    </row>
    <row r="77" spans="1:8" ht="15.75">
      <c r="A77" s="5" t="s">
        <v>20</v>
      </c>
      <c r="B77" s="21" t="s">
        <v>92</v>
      </c>
      <c r="C77" s="11" t="s">
        <v>28</v>
      </c>
      <c r="D77" s="11" t="s">
        <v>26</v>
      </c>
      <c r="E77" s="8"/>
      <c r="F77" s="8"/>
      <c r="G77" s="38">
        <f>G79</f>
        <v>3000</v>
      </c>
      <c r="H77" s="38">
        <f>H79</f>
        <v>3000</v>
      </c>
    </row>
    <row r="78" spans="1:8" ht="30.75" customHeight="1">
      <c r="A78" s="42" t="s">
        <v>99</v>
      </c>
      <c r="B78" s="22" t="s">
        <v>92</v>
      </c>
      <c r="C78" s="10" t="s">
        <v>28</v>
      </c>
      <c r="D78" s="10" t="s">
        <v>26</v>
      </c>
      <c r="E78" s="9" t="s">
        <v>100</v>
      </c>
      <c r="F78" s="9"/>
      <c r="G78" s="33">
        <v>3000</v>
      </c>
      <c r="H78" s="33">
        <v>3000</v>
      </c>
    </row>
    <row r="79" spans="1:8" ht="30.75" customHeight="1">
      <c r="A79" s="42" t="s">
        <v>101</v>
      </c>
      <c r="B79" s="22" t="s">
        <v>92</v>
      </c>
      <c r="C79" s="10" t="s">
        <v>28</v>
      </c>
      <c r="D79" s="10" t="s">
        <v>26</v>
      </c>
      <c r="E79" s="9" t="s">
        <v>98</v>
      </c>
      <c r="F79" s="9"/>
      <c r="G79" s="33">
        <f t="shared" si="4"/>
        <v>3000</v>
      </c>
      <c r="H79" s="33">
        <f t="shared" si="4"/>
        <v>3000</v>
      </c>
    </row>
    <row r="80" spans="1:8" ht="30.75" customHeight="1">
      <c r="A80" s="18" t="s">
        <v>71</v>
      </c>
      <c r="B80" s="22" t="s">
        <v>92</v>
      </c>
      <c r="C80" s="10" t="s">
        <v>28</v>
      </c>
      <c r="D80" s="10" t="s">
        <v>26</v>
      </c>
      <c r="E80" s="9" t="s">
        <v>98</v>
      </c>
      <c r="F80" s="9" t="s">
        <v>33</v>
      </c>
      <c r="G80" s="33">
        <f t="shared" si="4"/>
        <v>3000</v>
      </c>
      <c r="H80" s="33">
        <f t="shared" si="4"/>
        <v>3000</v>
      </c>
    </row>
    <row r="81" spans="1:8" ht="31.5">
      <c r="A81" s="18" t="s">
        <v>49</v>
      </c>
      <c r="B81" s="22" t="s">
        <v>92</v>
      </c>
      <c r="C81" s="10" t="s">
        <v>28</v>
      </c>
      <c r="D81" s="10" t="s">
        <v>26</v>
      </c>
      <c r="E81" s="9" t="s">
        <v>98</v>
      </c>
      <c r="F81" s="9" t="s">
        <v>39</v>
      </c>
      <c r="G81" s="39">
        <v>3000</v>
      </c>
      <c r="H81" s="39">
        <v>3000</v>
      </c>
    </row>
    <row r="82" spans="1:8" ht="15.75" hidden="1">
      <c r="A82" s="17" t="s">
        <v>79</v>
      </c>
      <c r="B82" s="21" t="s">
        <v>92</v>
      </c>
      <c r="C82" s="11" t="s">
        <v>80</v>
      </c>
      <c r="D82" s="11" t="s">
        <v>25</v>
      </c>
      <c r="E82" s="8"/>
      <c r="F82" s="8"/>
      <c r="G82" s="40">
        <f aca="true" t="shared" si="5" ref="G82:H84">G83</f>
        <v>0</v>
      </c>
      <c r="H82" s="40">
        <f t="shared" si="5"/>
        <v>0</v>
      </c>
    </row>
    <row r="83" spans="1:8" ht="15.75" hidden="1">
      <c r="A83" s="17" t="s">
        <v>79</v>
      </c>
      <c r="B83" s="21" t="s">
        <v>92</v>
      </c>
      <c r="C83" s="11" t="s">
        <v>80</v>
      </c>
      <c r="D83" s="11" t="s">
        <v>80</v>
      </c>
      <c r="E83" s="8"/>
      <c r="F83" s="8"/>
      <c r="G83" s="40">
        <f t="shared" si="5"/>
        <v>0</v>
      </c>
      <c r="H83" s="40">
        <f t="shared" si="5"/>
        <v>0</v>
      </c>
    </row>
    <row r="84" spans="1:8" ht="15.75" hidden="1">
      <c r="A84" s="18" t="s">
        <v>79</v>
      </c>
      <c r="B84" s="22" t="s">
        <v>92</v>
      </c>
      <c r="C84" s="10" t="s">
        <v>80</v>
      </c>
      <c r="D84" s="10" t="s">
        <v>80</v>
      </c>
      <c r="E84" s="9" t="s">
        <v>82</v>
      </c>
      <c r="F84" s="9"/>
      <c r="G84" s="41">
        <f t="shared" si="5"/>
        <v>0</v>
      </c>
      <c r="H84" s="41">
        <f t="shared" si="5"/>
        <v>0</v>
      </c>
    </row>
    <row r="85" spans="1:8" ht="15.75" hidden="1">
      <c r="A85" s="18" t="s">
        <v>79</v>
      </c>
      <c r="B85" s="22" t="s">
        <v>92</v>
      </c>
      <c r="C85" s="10" t="s">
        <v>80</v>
      </c>
      <c r="D85" s="10" t="s">
        <v>80</v>
      </c>
      <c r="E85" s="9" t="s">
        <v>82</v>
      </c>
      <c r="F85" s="9" t="s">
        <v>81</v>
      </c>
      <c r="G85" s="41"/>
      <c r="H85" s="41"/>
    </row>
    <row r="86" spans="1:8" ht="15.75">
      <c r="A86" s="5" t="s">
        <v>4</v>
      </c>
      <c r="B86" s="6"/>
      <c r="C86" s="9"/>
      <c r="D86" s="9"/>
      <c r="E86" s="9"/>
      <c r="F86" s="9"/>
      <c r="G86" s="32">
        <f>G16+G45+G52+G63+G71+G76+G82</f>
        <v>2427617</v>
      </c>
      <c r="H86" s="32">
        <f>H16+H45+H52+H63+H71+H76+H82</f>
        <v>2647617</v>
      </c>
    </row>
    <row r="87" spans="1:6" ht="12.75">
      <c r="A87" s="43"/>
      <c r="B87" s="43"/>
      <c r="C87" s="43"/>
      <c r="D87" s="43"/>
      <c r="E87" s="43"/>
      <c r="F87" s="4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3"/>
      <c r="B210" s="3"/>
      <c r="C210" s="3"/>
      <c r="D210" s="3"/>
      <c r="E210" s="3"/>
      <c r="F210" s="3"/>
      <c r="G210" s="3"/>
      <c r="H210" s="3"/>
    </row>
    <row r="211" spans="1:8" ht="15.75">
      <c r="A211" s="3"/>
      <c r="B211" s="3"/>
      <c r="C211" s="3"/>
      <c r="D211" s="3"/>
      <c r="E211" s="3"/>
      <c r="F211" s="3"/>
      <c r="G211" s="3"/>
      <c r="H211" s="3"/>
    </row>
    <row r="212" spans="1:8" ht="15.75">
      <c r="A212" s="3"/>
      <c r="B212" s="3"/>
      <c r="C212" s="3"/>
      <c r="D212" s="3"/>
      <c r="E212" s="3"/>
      <c r="F212" s="3"/>
      <c r="G212" s="3"/>
      <c r="H212" s="3"/>
    </row>
    <row r="213" spans="1:8" ht="15.75">
      <c r="A213" s="3"/>
      <c r="B213" s="3"/>
      <c r="C213" s="3"/>
      <c r="D213" s="3"/>
      <c r="E213" s="3"/>
      <c r="F213" s="3"/>
      <c r="G213" s="3"/>
      <c r="H213" s="3"/>
    </row>
    <row r="214" spans="1:8" ht="15.75">
      <c r="A214" s="3"/>
      <c r="B214" s="3"/>
      <c r="C214" s="3"/>
      <c r="D214" s="3"/>
      <c r="E214" s="3"/>
      <c r="F214" s="3"/>
      <c r="G214" s="3"/>
      <c r="H214" s="3"/>
    </row>
    <row r="215" spans="1:8" ht="15.75">
      <c r="A215" s="3"/>
      <c r="B215" s="3"/>
      <c r="C215" s="3"/>
      <c r="D215" s="3"/>
      <c r="E215" s="3"/>
      <c r="F215" s="3"/>
      <c r="G215" s="3"/>
      <c r="H215" s="3"/>
    </row>
    <row r="216" spans="1:8" ht="15.75">
      <c r="A216" s="3"/>
      <c r="B216" s="3"/>
      <c r="C216" s="3"/>
      <c r="D216" s="3"/>
      <c r="E216" s="3"/>
      <c r="F216" s="3"/>
      <c r="G216" s="3"/>
      <c r="H216" s="3"/>
    </row>
    <row r="217" spans="1:8" ht="15.75">
      <c r="A217" s="3"/>
      <c r="B217" s="3"/>
      <c r="C217" s="3"/>
      <c r="D217" s="3"/>
      <c r="E217" s="3"/>
      <c r="F217" s="3"/>
      <c r="G217" s="3"/>
      <c r="H217" s="3"/>
    </row>
    <row r="218" spans="1:8" ht="15.75">
      <c r="A218" s="3"/>
      <c r="B218" s="3"/>
      <c r="C218" s="3"/>
      <c r="D218" s="3"/>
      <c r="E218" s="3"/>
      <c r="F218" s="3"/>
      <c r="G218" s="3"/>
      <c r="H218" s="3"/>
    </row>
    <row r="219" spans="1:8" ht="15.75">
      <c r="A219" s="3"/>
      <c r="B219" s="3"/>
      <c r="C219" s="3"/>
      <c r="D219" s="3"/>
      <c r="E219" s="3"/>
      <c r="F219" s="3"/>
      <c r="G219" s="3"/>
      <c r="H219" s="3"/>
    </row>
    <row r="220" spans="1:8" ht="15.75">
      <c r="A220" s="3"/>
      <c r="B220" s="3"/>
      <c r="C220" s="3"/>
      <c r="D220" s="3"/>
      <c r="E220" s="3"/>
      <c r="F220" s="3"/>
      <c r="G220" s="3"/>
      <c r="H220" s="3"/>
    </row>
    <row r="221" spans="1:8" ht="15.75">
      <c r="A221" s="3"/>
      <c r="B221" s="3"/>
      <c r="C221" s="3"/>
      <c r="D221" s="3"/>
      <c r="E221" s="3"/>
      <c r="F221" s="3"/>
      <c r="G221" s="3"/>
      <c r="H221" s="3"/>
    </row>
    <row r="222" spans="1:8" ht="15.75">
      <c r="A222" s="3"/>
      <c r="B222" s="3"/>
      <c r="C222" s="3"/>
      <c r="D222" s="3"/>
      <c r="E222" s="3"/>
      <c r="F222" s="3"/>
      <c r="G222" s="3"/>
      <c r="H222" s="3"/>
    </row>
    <row r="223" spans="1:8" ht="15.75">
      <c r="A223" s="3"/>
      <c r="B223" s="3"/>
      <c r="C223" s="3"/>
      <c r="D223" s="3"/>
      <c r="E223" s="3"/>
      <c r="F223" s="3"/>
      <c r="G223" s="3"/>
      <c r="H223" s="3"/>
    </row>
    <row r="224" spans="1:8" ht="15.75">
      <c r="A224" s="3"/>
      <c r="B224" s="3"/>
      <c r="C224" s="3"/>
      <c r="D224" s="3"/>
      <c r="E224" s="3"/>
      <c r="F224" s="3"/>
      <c r="G224" s="3"/>
      <c r="H224" s="3"/>
    </row>
    <row r="225" spans="1:8" ht="15.75">
      <c r="A225" s="3"/>
      <c r="B225" s="3"/>
      <c r="C225" s="3"/>
      <c r="D225" s="3"/>
      <c r="E225" s="3"/>
      <c r="F225" s="3"/>
      <c r="G225" s="3"/>
      <c r="H225" s="3"/>
    </row>
    <row r="226" spans="1:8" ht="15.75">
      <c r="A226" s="3"/>
      <c r="B226" s="3"/>
      <c r="C226" s="3"/>
      <c r="D226" s="3"/>
      <c r="E226" s="3"/>
      <c r="F226" s="3"/>
      <c r="G226" s="3"/>
      <c r="H226" s="3"/>
    </row>
    <row r="227" spans="1:8" ht="15.75">
      <c r="A227" s="3"/>
      <c r="B227" s="3"/>
      <c r="C227" s="3"/>
      <c r="D227" s="3"/>
      <c r="E227" s="3"/>
      <c r="F227" s="3"/>
      <c r="G227" s="3"/>
      <c r="H227" s="3"/>
    </row>
    <row r="228" spans="1:8" ht="15.75">
      <c r="A228" s="3"/>
      <c r="B228" s="3"/>
      <c r="C228" s="3"/>
      <c r="D228" s="3"/>
      <c r="E228" s="3"/>
      <c r="F228" s="3"/>
      <c r="G228" s="3"/>
      <c r="H228" s="3"/>
    </row>
    <row r="229" spans="1:8" ht="15.75">
      <c r="A229" s="3"/>
      <c r="B229" s="3"/>
      <c r="C229" s="3"/>
      <c r="D229" s="3"/>
      <c r="E229" s="3"/>
      <c r="F229" s="3"/>
      <c r="G229" s="3"/>
      <c r="H229" s="3"/>
    </row>
    <row r="230" spans="1:8" ht="15.75">
      <c r="A230" s="3"/>
      <c r="B230" s="3"/>
      <c r="C230" s="3"/>
      <c r="D230" s="3"/>
      <c r="E230" s="3"/>
      <c r="F230" s="3"/>
      <c r="G230" s="3"/>
      <c r="H230" s="3"/>
    </row>
    <row r="231" spans="1:8" ht="15.75">
      <c r="A231" s="3"/>
      <c r="B231" s="3"/>
      <c r="C231" s="3"/>
      <c r="D231" s="3"/>
      <c r="E231" s="3"/>
      <c r="F231" s="3"/>
      <c r="G231" s="3"/>
      <c r="H231" s="3"/>
    </row>
    <row r="232" spans="1:8" ht="15.75">
      <c r="A232" s="3"/>
      <c r="B232" s="3"/>
      <c r="C232" s="3"/>
      <c r="D232" s="3"/>
      <c r="E232" s="3"/>
      <c r="F232" s="3"/>
      <c r="G232" s="3"/>
      <c r="H232" s="3"/>
    </row>
    <row r="233" spans="1:8" ht="15.75">
      <c r="A233" s="3"/>
      <c r="B233" s="3"/>
      <c r="C233" s="3"/>
      <c r="D233" s="3"/>
      <c r="E233" s="3"/>
      <c r="F233" s="3"/>
      <c r="G233" s="3"/>
      <c r="H233" s="3"/>
    </row>
    <row r="234" spans="1:8" ht="15.75">
      <c r="A234" s="3"/>
      <c r="B234" s="3"/>
      <c r="C234" s="3"/>
      <c r="D234" s="3"/>
      <c r="E234" s="3"/>
      <c r="F234" s="3"/>
      <c r="G234" s="3"/>
      <c r="H234" s="3"/>
    </row>
    <row r="235" spans="1:8" ht="15.75">
      <c r="A235" s="3"/>
      <c r="B235" s="3"/>
      <c r="C235" s="3"/>
      <c r="D235" s="3"/>
      <c r="E235" s="3"/>
      <c r="F235" s="3"/>
      <c r="G235" s="3"/>
      <c r="H235" s="3"/>
    </row>
    <row r="236" spans="1:8" ht="15.75">
      <c r="A236" s="3"/>
      <c r="B236" s="3"/>
      <c r="C236" s="3"/>
      <c r="D236" s="3"/>
      <c r="E236" s="3"/>
      <c r="F236" s="3"/>
      <c r="G236" s="3"/>
      <c r="H236" s="3"/>
    </row>
    <row r="237" spans="1:8" ht="15.75">
      <c r="A237" s="3"/>
      <c r="B237" s="3"/>
      <c r="C237" s="3"/>
      <c r="D237" s="3"/>
      <c r="E237" s="3"/>
      <c r="F237" s="3"/>
      <c r="G237" s="3"/>
      <c r="H237" s="3"/>
    </row>
    <row r="238" spans="1:8" ht="15.75">
      <c r="A238" s="3"/>
      <c r="B238" s="3"/>
      <c r="C238" s="3"/>
      <c r="D238" s="3"/>
      <c r="E238" s="3"/>
      <c r="F238" s="3"/>
      <c r="G238" s="3"/>
      <c r="H238" s="3"/>
    </row>
    <row r="239" spans="1:8" ht="15.75">
      <c r="A239" s="3"/>
      <c r="B239" s="3"/>
      <c r="C239" s="3"/>
      <c r="D239" s="3"/>
      <c r="E239" s="3"/>
      <c r="F239" s="3"/>
      <c r="G239" s="3"/>
      <c r="H239" s="3"/>
    </row>
    <row r="240" spans="1:8" ht="15.75">
      <c r="A240" s="3"/>
      <c r="B240" s="3"/>
      <c r="C240" s="3"/>
      <c r="D240" s="3"/>
      <c r="E240" s="3"/>
      <c r="F240" s="3"/>
      <c r="G240" s="3"/>
      <c r="H240" s="3"/>
    </row>
    <row r="241" spans="1:8" ht="15.75">
      <c r="A241" s="3"/>
      <c r="B241" s="3"/>
      <c r="C241" s="3"/>
      <c r="D241" s="3"/>
      <c r="E241" s="3"/>
      <c r="F241" s="3"/>
      <c r="G241" s="3"/>
      <c r="H241" s="3"/>
    </row>
    <row r="242" spans="1:8" ht="15.75">
      <c r="A242" s="3"/>
      <c r="B242" s="3"/>
      <c r="C242" s="3"/>
      <c r="D242" s="3"/>
      <c r="E242" s="3"/>
      <c r="F242" s="3"/>
      <c r="G242" s="3"/>
      <c r="H242" s="3"/>
    </row>
    <row r="243" spans="1:8" ht="15.75">
      <c r="A243" s="3"/>
      <c r="B243" s="3"/>
      <c r="C243" s="3"/>
      <c r="D243" s="3"/>
      <c r="E243" s="3"/>
      <c r="F243" s="3"/>
      <c r="G243" s="3"/>
      <c r="H243" s="3"/>
    </row>
    <row r="244" spans="1:8" ht="15.75">
      <c r="A244" s="3"/>
      <c r="B244" s="3"/>
      <c r="C244" s="3"/>
      <c r="D244" s="3"/>
      <c r="E244" s="3"/>
      <c r="F244" s="3"/>
      <c r="G244" s="3"/>
      <c r="H244" s="3"/>
    </row>
    <row r="245" spans="1:8" ht="15.75">
      <c r="A245" s="3"/>
      <c r="B245" s="3"/>
      <c r="C245" s="3"/>
      <c r="D245" s="3"/>
      <c r="E245" s="3"/>
      <c r="F245" s="3"/>
      <c r="G245" s="3"/>
      <c r="H245" s="3"/>
    </row>
    <row r="246" spans="1:8" ht="15.75">
      <c r="A246" s="3"/>
      <c r="B246" s="3"/>
      <c r="C246" s="3"/>
      <c r="D246" s="3"/>
      <c r="E246" s="3"/>
      <c r="F246" s="3"/>
      <c r="G246" s="3"/>
      <c r="H246" s="3"/>
    </row>
    <row r="247" spans="1:8" ht="15.75">
      <c r="A247" s="3"/>
      <c r="B247" s="3"/>
      <c r="C247" s="3"/>
      <c r="D247" s="3"/>
      <c r="E247" s="3"/>
      <c r="F247" s="3"/>
      <c r="G247" s="3"/>
      <c r="H247" s="3"/>
    </row>
    <row r="248" spans="1:8" ht="15.75">
      <c r="A248" s="3"/>
      <c r="B248" s="3"/>
      <c r="C248" s="3"/>
      <c r="D248" s="3"/>
      <c r="E248" s="3"/>
      <c r="F248" s="3"/>
      <c r="G248" s="3"/>
      <c r="H248" s="3"/>
    </row>
    <row r="249" spans="1:8" ht="15.75">
      <c r="A249" s="3"/>
      <c r="B249" s="3"/>
      <c r="C249" s="3"/>
      <c r="D249" s="3"/>
      <c r="E249" s="3"/>
      <c r="F249" s="3"/>
      <c r="G249" s="3"/>
      <c r="H249" s="3"/>
    </row>
    <row r="250" spans="1:8" ht="15.75">
      <c r="A250" s="3"/>
      <c r="B250" s="3"/>
      <c r="C250" s="3"/>
      <c r="D250" s="3"/>
      <c r="E250" s="3"/>
      <c r="F250" s="3"/>
      <c r="G250" s="3"/>
      <c r="H250" s="3"/>
    </row>
    <row r="251" spans="1:8" ht="15.75">
      <c r="A251" s="3"/>
      <c r="B251" s="3"/>
      <c r="C251" s="3"/>
      <c r="D251" s="3"/>
      <c r="E251" s="3"/>
      <c r="F251" s="3"/>
      <c r="G251" s="3"/>
      <c r="H251" s="3"/>
    </row>
    <row r="252" spans="1:8" ht="15.75">
      <c r="A252" s="3"/>
      <c r="B252" s="3"/>
      <c r="C252" s="3"/>
      <c r="D252" s="3"/>
      <c r="E252" s="3"/>
      <c r="F252" s="3"/>
      <c r="G252" s="3"/>
      <c r="H252" s="3"/>
    </row>
    <row r="253" spans="1:8" ht="15.75">
      <c r="A253" s="3"/>
      <c r="B253" s="3"/>
      <c r="C253" s="3"/>
      <c r="D253" s="3"/>
      <c r="E253" s="3"/>
      <c r="F253" s="3"/>
      <c r="G253" s="3"/>
      <c r="H253" s="3"/>
    </row>
    <row r="254" spans="1:8" ht="15.75">
      <c r="A254" s="3"/>
      <c r="B254" s="3"/>
      <c r="C254" s="3"/>
      <c r="D254" s="3"/>
      <c r="E254" s="3"/>
      <c r="F254" s="3"/>
      <c r="G254" s="3"/>
      <c r="H254" s="3"/>
    </row>
    <row r="255" spans="1:8" ht="15.75">
      <c r="A255" s="3"/>
      <c r="B255" s="3"/>
      <c r="C255" s="3"/>
      <c r="D255" s="3"/>
      <c r="E255" s="3"/>
      <c r="F255" s="3"/>
      <c r="G255" s="3"/>
      <c r="H255" s="3"/>
    </row>
    <row r="256" spans="1:8" ht="15.75">
      <c r="A256" s="3"/>
      <c r="B256" s="3"/>
      <c r="C256" s="3"/>
      <c r="D256" s="3"/>
      <c r="E256" s="3"/>
      <c r="F256" s="3"/>
      <c r="G256" s="3"/>
      <c r="H256" s="3"/>
    </row>
    <row r="257" spans="1:8" ht="15.75">
      <c r="A257" s="3"/>
      <c r="B257" s="3"/>
      <c r="C257" s="3"/>
      <c r="D257" s="3"/>
      <c r="E257" s="3"/>
      <c r="F257" s="3"/>
      <c r="G257" s="3"/>
      <c r="H257" s="3"/>
    </row>
    <row r="258" spans="1:8" ht="15.75">
      <c r="A258" s="3"/>
      <c r="B258" s="3"/>
      <c r="C258" s="3"/>
      <c r="D258" s="3"/>
      <c r="E258" s="3"/>
      <c r="F258" s="3"/>
      <c r="G258" s="3"/>
      <c r="H258" s="3"/>
    </row>
    <row r="259" spans="1:8" ht="15.75">
      <c r="A259" s="3"/>
      <c r="B259" s="3"/>
      <c r="C259" s="3"/>
      <c r="D259" s="3"/>
      <c r="E259" s="3"/>
      <c r="F259" s="3"/>
      <c r="G259" s="3"/>
      <c r="H259" s="3"/>
    </row>
    <row r="260" spans="1:8" ht="15.75">
      <c r="A260" s="3"/>
      <c r="B260" s="3"/>
      <c r="C260" s="3"/>
      <c r="D260" s="3"/>
      <c r="E260" s="3"/>
      <c r="F260" s="3"/>
      <c r="G260" s="3"/>
      <c r="H260" s="3"/>
    </row>
    <row r="261" spans="1:8" ht="15.75">
      <c r="A261" s="3"/>
      <c r="B261" s="3"/>
      <c r="C261" s="3"/>
      <c r="D261" s="3"/>
      <c r="E261" s="3"/>
      <c r="F261" s="3"/>
      <c r="G261" s="3"/>
      <c r="H261" s="3"/>
    </row>
    <row r="262" spans="1:8" ht="15.75">
      <c r="A262" s="3"/>
      <c r="B262" s="3"/>
      <c r="C262" s="3"/>
      <c r="D262" s="3"/>
      <c r="E262" s="3"/>
      <c r="F262" s="3"/>
      <c r="G262" s="3"/>
      <c r="H262" s="3"/>
    </row>
    <row r="263" spans="1:8" ht="15.75">
      <c r="A263" s="3"/>
      <c r="B263" s="3"/>
      <c r="C263" s="3"/>
      <c r="D263" s="3"/>
      <c r="E263" s="3"/>
      <c r="F263" s="3"/>
      <c r="G263" s="3"/>
      <c r="H263" s="3"/>
    </row>
    <row r="264" spans="1:8" ht="15.75">
      <c r="A264" s="3"/>
      <c r="B264" s="3"/>
      <c r="C264" s="3"/>
      <c r="D264" s="3"/>
      <c r="E264" s="3"/>
      <c r="F264" s="3"/>
      <c r="G264" s="3"/>
      <c r="H264" s="3"/>
    </row>
    <row r="265" spans="1:8" ht="15.75">
      <c r="A265" s="3"/>
      <c r="B265" s="3"/>
      <c r="C265" s="3"/>
      <c r="D265" s="3"/>
      <c r="E265" s="3"/>
      <c r="F265" s="3"/>
      <c r="G265" s="3"/>
      <c r="H265" s="3"/>
    </row>
    <row r="266" spans="1:8" ht="15.75">
      <c r="A266" s="3"/>
      <c r="B266" s="3"/>
      <c r="C266" s="3"/>
      <c r="D266" s="3"/>
      <c r="E266" s="3"/>
      <c r="F266" s="3"/>
      <c r="G266" s="3"/>
      <c r="H266" s="3"/>
    </row>
    <row r="267" spans="1:8" ht="15.75">
      <c r="A267" s="3"/>
      <c r="B267" s="3"/>
      <c r="C267" s="3"/>
      <c r="D267" s="3"/>
      <c r="E267" s="3"/>
      <c r="F267" s="3"/>
      <c r="G267" s="3"/>
      <c r="H267" s="3"/>
    </row>
    <row r="268" spans="1:8" ht="15.75">
      <c r="A268" s="3"/>
      <c r="B268" s="3"/>
      <c r="C268" s="3"/>
      <c r="D268" s="3"/>
      <c r="E268" s="3"/>
      <c r="F268" s="3"/>
      <c r="G268" s="3"/>
      <c r="H268" s="3"/>
    </row>
    <row r="269" spans="1:8" ht="15.75">
      <c r="A269" s="3"/>
      <c r="B269" s="3"/>
      <c r="C269" s="3"/>
      <c r="D269" s="3"/>
      <c r="E269" s="3"/>
      <c r="F269" s="3"/>
      <c r="G269" s="3"/>
      <c r="H269" s="3"/>
    </row>
    <row r="270" spans="1:8" ht="15.75">
      <c r="A270" s="3"/>
      <c r="B270" s="3"/>
      <c r="C270" s="3"/>
      <c r="D270" s="3"/>
      <c r="E270" s="3"/>
      <c r="F270" s="3"/>
      <c r="G270" s="3"/>
      <c r="H270" s="3"/>
    </row>
    <row r="271" spans="1:8" ht="15.75">
      <c r="A271" s="3"/>
      <c r="B271" s="3"/>
      <c r="C271" s="3"/>
      <c r="D271" s="3"/>
      <c r="E271" s="3"/>
      <c r="F271" s="3"/>
      <c r="G271" s="3"/>
      <c r="H271" s="3"/>
    </row>
    <row r="272" spans="1:8" ht="15.75">
      <c r="A272" s="3"/>
      <c r="B272" s="3"/>
      <c r="C272" s="3"/>
      <c r="D272" s="3"/>
      <c r="E272" s="3"/>
      <c r="F272" s="3"/>
      <c r="G272" s="3"/>
      <c r="H272" s="3"/>
    </row>
    <row r="273" spans="1:8" ht="15.75">
      <c r="A273" s="3"/>
      <c r="B273" s="3"/>
      <c r="C273" s="3"/>
      <c r="D273" s="3"/>
      <c r="E273" s="3"/>
      <c r="F273" s="3"/>
      <c r="G273" s="3"/>
      <c r="H273" s="3"/>
    </row>
    <row r="274" spans="1:8" ht="15.75">
      <c r="A274" s="3"/>
      <c r="B274" s="3"/>
      <c r="C274" s="3"/>
      <c r="D274" s="3"/>
      <c r="E274" s="3"/>
      <c r="F274" s="3"/>
      <c r="G274" s="3"/>
      <c r="H274" s="3"/>
    </row>
    <row r="275" spans="1:8" ht="15.75">
      <c r="A275" s="3"/>
      <c r="B275" s="3"/>
      <c r="C275" s="3"/>
      <c r="D275" s="3"/>
      <c r="E275" s="3"/>
      <c r="F275" s="3"/>
      <c r="G275" s="3"/>
      <c r="H275" s="3"/>
    </row>
    <row r="276" spans="1:8" ht="15.75">
      <c r="A276" s="3"/>
      <c r="B276" s="3"/>
      <c r="C276" s="3"/>
      <c r="D276" s="3"/>
      <c r="E276" s="3"/>
      <c r="F276" s="3"/>
      <c r="G276" s="3"/>
      <c r="H276" s="3"/>
    </row>
    <row r="277" spans="1:8" ht="15.75">
      <c r="A277" s="3"/>
      <c r="B277" s="3"/>
      <c r="C277" s="3"/>
      <c r="D277" s="3"/>
      <c r="E277" s="3"/>
      <c r="F277" s="3"/>
      <c r="G277" s="3"/>
      <c r="H277" s="3"/>
    </row>
    <row r="278" spans="1:8" ht="15.75">
      <c r="A278" s="3"/>
      <c r="B278" s="3"/>
      <c r="C278" s="3"/>
      <c r="D278" s="3"/>
      <c r="E278" s="3"/>
      <c r="F278" s="3"/>
      <c r="G278" s="3"/>
      <c r="H278" s="3"/>
    </row>
    <row r="279" spans="1:8" ht="15.75">
      <c r="A279" s="3"/>
      <c r="B279" s="3"/>
      <c r="C279" s="3"/>
      <c r="D279" s="3"/>
      <c r="E279" s="3"/>
      <c r="F279" s="3"/>
      <c r="G279" s="3"/>
      <c r="H279" s="3"/>
    </row>
    <row r="280" spans="1:8" ht="15.75">
      <c r="A280" s="3"/>
      <c r="B280" s="3"/>
      <c r="C280" s="3"/>
      <c r="D280" s="3"/>
      <c r="E280" s="3"/>
      <c r="F280" s="3"/>
      <c r="G280" s="3"/>
      <c r="H280" s="3"/>
    </row>
    <row r="281" spans="1:8" ht="15.75">
      <c r="A281" s="3"/>
      <c r="B281" s="3"/>
      <c r="C281" s="3"/>
      <c r="D281" s="3"/>
      <c r="E281" s="3"/>
      <c r="F281" s="3"/>
      <c r="G281" s="3"/>
      <c r="H281" s="3"/>
    </row>
    <row r="282" spans="1:8" ht="15.75">
      <c r="A282" s="3"/>
      <c r="B282" s="3"/>
      <c r="C282" s="3"/>
      <c r="D282" s="3"/>
      <c r="E282" s="3"/>
      <c r="F282" s="3"/>
      <c r="G282" s="3"/>
      <c r="H282" s="3"/>
    </row>
    <row r="283" spans="1:8" ht="15.75">
      <c r="A283" s="3"/>
      <c r="B283" s="3"/>
      <c r="C283" s="3"/>
      <c r="D283" s="3"/>
      <c r="E283" s="3"/>
      <c r="F283" s="3"/>
      <c r="G283" s="3"/>
      <c r="H283" s="3"/>
    </row>
    <row r="284" spans="1:8" ht="15.75">
      <c r="A284" s="3"/>
      <c r="B284" s="3"/>
      <c r="C284" s="3"/>
      <c r="D284" s="3"/>
      <c r="E284" s="3"/>
      <c r="F284" s="3"/>
      <c r="G284" s="3"/>
      <c r="H284" s="3"/>
    </row>
    <row r="285" spans="1:8" ht="15.75">
      <c r="A285" s="3"/>
      <c r="B285" s="3"/>
      <c r="C285" s="3"/>
      <c r="D285" s="3"/>
      <c r="E285" s="3"/>
      <c r="F285" s="3"/>
      <c r="G285" s="3"/>
      <c r="H285" s="3"/>
    </row>
    <row r="286" spans="1:8" ht="15.75">
      <c r="A286" s="3"/>
      <c r="B286" s="3"/>
      <c r="C286" s="3"/>
      <c r="D286" s="3"/>
      <c r="E286" s="3"/>
      <c r="F286" s="3"/>
      <c r="G286" s="3"/>
      <c r="H286" s="3"/>
    </row>
    <row r="287" spans="1:8" ht="15.75">
      <c r="A287" s="3"/>
      <c r="B287" s="3"/>
      <c r="C287" s="3"/>
      <c r="D287" s="3"/>
      <c r="E287" s="3"/>
      <c r="F287" s="3"/>
      <c r="G287" s="3"/>
      <c r="H287" s="3"/>
    </row>
    <row r="288" spans="1:8" ht="15.75">
      <c r="A288" s="3"/>
      <c r="B288" s="3"/>
      <c r="C288" s="3"/>
      <c r="D288" s="3"/>
      <c r="E288" s="3"/>
      <c r="F288" s="3"/>
      <c r="G288" s="3"/>
      <c r="H288" s="3"/>
    </row>
    <row r="289" spans="1:8" ht="15.75">
      <c r="A289" s="3"/>
      <c r="B289" s="3"/>
      <c r="C289" s="3"/>
      <c r="D289" s="3"/>
      <c r="E289" s="3"/>
      <c r="F289" s="3"/>
      <c r="G289" s="3"/>
      <c r="H289" s="3"/>
    </row>
    <row r="290" spans="1:8" ht="15.75">
      <c r="A290" s="3"/>
      <c r="B290" s="3"/>
      <c r="C290" s="3"/>
      <c r="D290" s="3"/>
      <c r="E290" s="3"/>
      <c r="F290" s="3"/>
      <c r="G290" s="3"/>
      <c r="H290" s="3"/>
    </row>
    <row r="291" spans="1:8" ht="15.75">
      <c r="A291" s="3"/>
      <c r="B291" s="3"/>
      <c r="C291" s="3"/>
      <c r="D291" s="3"/>
      <c r="E291" s="3"/>
      <c r="F291" s="3"/>
      <c r="G291" s="3"/>
      <c r="H291" s="3"/>
    </row>
    <row r="292" spans="1:8" ht="15.75">
      <c r="A292" s="3"/>
      <c r="B292" s="3"/>
      <c r="C292" s="3"/>
      <c r="D292" s="3"/>
      <c r="E292" s="3"/>
      <c r="F292" s="3"/>
      <c r="G292" s="3"/>
      <c r="H292" s="3"/>
    </row>
    <row r="293" spans="1:8" ht="15.75">
      <c r="A293" s="3"/>
      <c r="B293" s="3"/>
      <c r="C293" s="3"/>
      <c r="D293" s="3"/>
      <c r="E293" s="3"/>
      <c r="F293" s="3"/>
      <c r="G293" s="3"/>
      <c r="H293" s="3"/>
    </row>
    <row r="294" spans="1:8" ht="15.75">
      <c r="A294" s="3"/>
      <c r="B294" s="3"/>
      <c r="C294" s="3"/>
      <c r="D294" s="3"/>
      <c r="E294" s="3"/>
      <c r="F294" s="3"/>
      <c r="G294" s="3"/>
      <c r="H294" s="3"/>
    </row>
    <row r="295" spans="1:8" ht="15.75">
      <c r="A295" s="3"/>
      <c r="B295" s="3"/>
      <c r="C295" s="3"/>
      <c r="D295" s="3"/>
      <c r="E295" s="3"/>
      <c r="F295" s="3"/>
      <c r="G295" s="3"/>
      <c r="H295" s="3"/>
    </row>
    <row r="296" spans="1:8" ht="15.75">
      <c r="A296" s="3"/>
      <c r="B296" s="3"/>
      <c r="C296" s="3"/>
      <c r="D296" s="3"/>
      <c r="E296" s="3"/>
      <c r="F296" s="3"/>
      <c r="G296" s="3"/>
      <c r="H296" s="3"/>
    </row>
    <row r="297" spans="1:8" ht="15.75">
      <c r="A297" s="3"/>
      <c r="B297" s="3"/>
      <c r="C297" s="3"/>
      <c r="D297" s="3"/>
      <c r="E297" s="3"/>
      <c r="F297" s="3"/>
      <c r="G297" s="3"/>
      <c r="H297" s="3"/>
    </row>
    <row r="298" spans="1:8" ht="15.75">
      <c r="A298" s="3"/>
      <c r="B298" s="3"/>
      <c r="C298" s="3"/>
      <c r="D298" s="3"/>
      <c r="E298" s="3"/>
      <c r="F298" s="3"/>
      <c r="G298" s="3"/>
      <c r="H298" s="3"/>
    </row>
    <row r="299" spans="1:8" ht="15.75">
      <c r="A299" s="3"/>
      <c r="B299" s="3"/>
      <c r="C299" s="3"/>
      <c r="D299" s="3"/>
      <c r="E299" s="3"/>
      <c r="F299" s="3"/>
      <c r="G299" s="3"/>
      <c r="H299" s="3"/>
    </row>
    <row r="300" spans="1:8" ht="15.75">
      <c r="A300" s="3"/>
      <c r="B300" s="3"/>
      <c r="C300" s="3"/>
      <c r="D300" s="3"/>
      <c r="E300" s="3"/>
      <c r="F300" s="3"/>
      <c r="G300" s="3"/>
      <c r="H300" s="3"/>
    </row>
    <row r="301" spans="1:8" ht="15.75">
      <c r="A301" s="3"/>
      <c r="B301" s="3"/>
      <c r="C301" s="3"/>
      <c r="D301" s="3"/>
      <c r="E301" s="3"/>
      <c r="F301" s="3"/>
      <c r="G301" s="3"/>
      <c r="H301" s="3"/>
    </row>
    <row r="302" spans="1:8" ht="15.75">
      <c r="A302" s="3"/>
      <c r="B302" s="3"/>
      <c r="C302" s="3"/>
      <c r="D302" s="3"/>
      <c r="E302" s="3"/>
      <c r="F302" s="3"/>
      <c r="G302" s="3"/>
      <c r="H302" s="3"/>
    </row>
    <row r="303" spans="1:8" ht="15.75">
      <c r="A303" s="3"/>
      <c r="B303" s="3"/>
      <c r="C303" s="3"/>
      <c r="D303" s="3"/>
      <c r="E303" s="3"/>
      <c r="F303" s="3"/>
      <c r="G303" s="3"/>
      <c r="H303" s="3"/>
    </row>
    <row r="304" spans="1:8" ht="15.75">
      <c r="A304" s="3"/>
      <c r="B304" s="3"/>
      <c r="C304" s="3"/>
      <c r="D304" s="3"/>
      <c r="E304" s="3"/>
      <c r="F304" s="3"/>
      <c r="G304" s="3"/>
      <c r="H304" s="3"/>
    </row>
    <row r="305" spans="1:8" ht="15.75">
      <c r="A305" s="3"/>
      <c r="B305" s="3"/>
      <c r="C305" s="3"/>
      <c r="D305" s="3"/>
      <c r="E305" s="3"/>
      <c r="F305" s="3"/>
      <c r="G305" s="3"/>
      <c r="H305" s="3"/>
    </row>
    <row r="306" spans="1:8" ht="15.75">
      <c r="A306" s="3"/>
      <c r="B306" s="3"/>
      <c r="C306" s="3"/>
      <c r="D306" s="3"/>
      <c r="E306" s="3"/>
      <c r="F306" s="3"/>
      <c r="G306" s="3"/>
      <c r="H306" s="3"/>
    </row>
    <row r="307" spans="1:8" ht="15.75">
      <c r="A307" s="3"/>
      <c r="B307" s="3"/>
      <c r="C307" s="3"/>
      <c r="D307" s="3"/>
      <c r="E307" s="3"/>
      <c r="F307" s="3"/>
      <c r="G307" s="3"/>
      <c r="H307" s="3"/>
    </row>
    <row r="308" spans="1:8" ht="15.75">
      <c r="A308" s="3"/>
      <c r="B308" s="3"/>
      <c r="C308" s="3"/>
      <c r="D308" s="3"/>
      <c r="E308" s="3"/>
      <c r="F308" s="3"/>
      <c r="G308" s="3"/>
      <c r="H308" s="3"/>
    </row>
    <row r="309" spans="1:8" ht="15.75">
      <c r="A309" s="3"/>
      <c r="B309" s="3"/>
      <c r="C309" s="3"/>
      <c r="D309" s="3"/>
      <c r="E309" s="3"/>
      <c r="F309" s="3"/>
      <c r="G309" s="3"/>
      <c r="H309" s="3"/>
    </row>
    <row r="310" spans="1:8" ht="15.75">
      <c r="A310" s="3"/>
      <c r="B310" s="3"/>
      <c r="C310" s="3"/>
      <c r="D310" s="3"/>
      <c r="E310" s="3"/>
      <c r="F310" s="3"/>
      <c r="G310" s="3"/>
      <c r="H310" s="3"/>
    </row>
    <row r="311" spans="1:8" ht="15.75">
      <c r="A311" s="3"/>
      <c r="B311" s="3"/>
      <c r="C311" s="3"/>
      <c r="D311" s="3"/>
      <c r="E311" s="3"/>
      <c r="F311" s="3"/>
      <c r="G311" s="3"/>
      <c r="H311" s="3"/>
    </row>
    <row r="312" spans="1:8" ht="15.75">
      <c r="A312" s="3"/>
      <c r="B312" s="3"/>
      <c r="C312" s="3"/>
      <c r="D312" s="3"/>
      <c r="E312" s="3"/>
      <c r="F312" s="3"/>
      <c r="G312" s="3"/>
      <c r="H312" s="3"/>
    </row>
    <row r="313" spans="1:8" ht="15.75">
      <c r="A313" s="3"/>
      <c r="B313" s="3"/>
      <c r="C313" s="3"/>
      <c r="D313" s="3"/>
      <c r="E313" s="3"/>
      <c r="F313" s="3"/>
      <c r="G313" s="3"/>
      <c r="H313" s="3"/>
    </row>
    <row r="314" spans="1:8" ht="15.75">
      <c r="A314" s="3"/>
      <c r="B314" s="3"/>
      <c r="C314" s="3"/>
      <c r="D314" s="3"/>
      <c r="E314" s="3"/>
      <c r="F314" s="3"/>
      <c r="G314" s="3"/>
      <c r="H314" s="3"/>
    </row>
    <row r="315" spans="1:8" ht="15.75">
      <c r="A315" s="3"/>
      <c r="B315" s="3"/>
      <c r="C315" s="3"/>
      <c r="D315" s="3"/>
      <c r="E315" s="3"/>
      <c r="F315" s="3"/>
      <c r="G315" s="3"/>
      <c r="H315" s="3"/>
    </row>
    <row r="316" spans="1:8" ht="15.75">
      <c r="A316" s="3"/>
      <c r="B316" s="3"/>
      <c r="C316" s="3"/>
      <c r="D316" s="3"/>
      <c r="E316" s="3"/>
      <c r="F316" s="3"/>
      <c r="G316" s="3"/>
      <c r="H316" s="3"/>
    </row>
    <row r="317" spans="1:8" ht="15.75">
      <c r="A317" s="3"/>
      <c r="B317" s="3"/>
      <c r="C317" s="3"/>
      <c r="D317" s="3"/>
      <c r="E317" s="3"/>
      <c r="F317" s="3"/>
      <c r="G317" s="3"/>
      <c r="H317" s="3"/>
    </row>
    <row r="318" spans="1:8" ht="15.75">
      <c r="A318" s="3"/>
      <c r="B318" s="3"/>
      <c r="C318" s="3"/>
      <c r="D318" s="3"/>
      <c r="E318" s="3"/>
      <c r="F318" s="3"/>
      <c r="G318" s="3"/>
      <c r="H318" s="3"/>
    </row>
    <row r="319" spans="1:8" ht="15.75">
      <c r="A319" s="3"/>
      <c r="B319" s="3"/>
      <c r="C319" s="3"/>
      <c r="D319" s="3"/>
      <c r="E319" s="3"/>
      <c r="F319" s="3"/>
      <c r="G319" s="3"/>
      <c r="H319" s="3"/>
    </row>
    <row r="320" spans="1:8" ht="15.75">
      <c r="A320" s="3"/>
      <c r="B320" s="3"/>
      <c r="C320" s="3"/>
      <c r="D320" s="3"/>
      <c r="E320" s="3"/>
      <c r="F320" s="3"/>
      <c r="G320" s="3"/>
      <c r="H320" s="3"/>
    </row>
    <row r="321" spans="1:8" ht="15.75">
      <c r="A321" s="3"/>
      <c r="B321" s="3"/>
      <c r="C321" s="3"/>
      <c r="D321" s="3"/>
      <c r="E321" s="3"/>
      <c r="F321" s="3"/>
      <c r="G321" s="3"/>
      <c r="H321" s="3"/>
    </row>
    <row r="322" spans="1:8" ht="15.75">
      <c r="A322" s="3"/>
      <c r="B322" s="3"/>
      <c r="C322" s="3"/>
      <c r="D322" s="3"/>
      <c r="E322" s="3"/>
      <c r="F322" s="3"/>
      <c r="G322" s="3"/>
      <c r="H322" s="3"/>
    </row>
    <row r="323" spans="1:8" ht="15.75">
      <c r="A323" s="3"/>
      <c r="B323" s="3"/>
      <c r="C323" s="3"/>
      <c r="D323" s="3"/>
      <c r="E323" s="3"/>
      <c r="F323" s="3"/>
      <c r="G323" s="3"/>
      <c r="H323" s="3"/>
    </row>
    <row r="324" spans="1:8" ht="15.75">
      <c r="A324" s="3"/>
      <c r="B324" s="3"/>
      <c r="C324" s="3"/>
      <c r="D324" s="3"/>
      <c r="E324" s="3"/>
      <c r="F324" s="3"/>
      <c r="G324" s="3"/>
      <c r="H324" s="3"/>
    </row>
    <row r="325" spans="1:8" ht="15.75">
      <c r="A325" s="3"/>
      <c r="B325" s="3"/>
      <c r="C325" s="3"/>
      <c r="D325" s="3"/>
      <c r="E325" s="3"/>
      <c r="F325" s="3"/>
      <c r="G325" s="3"/>
      <c r="H325" s="3"/>
    </row>
    <row r="326" spans="1:8" ht="15.75">
      <c r="A326" s="3"/>
      <c r="B326" s="3"/>
      <c r="C326" s="3"/>
      <c r="D326" s="3"/>
      <c r="E326" s="3"/>
      <c r="F326" s="3"/>
      <c r="G326" s="3"/>
      <c r="H326" s="3"/>
    </row>
    <row r="327" spans="1:8" ht="15.75">
      <c r="A327" s="3"/>
      <c r="B327" s="3"/>
      <c r="C327" s="3"/>
      <c r="D327" s="3"/>
      <c r="E327" s="3"/>
      <c r="F327" s="3"/>
      <c r="G327" s="3"/>
      <c r="H327" s="3"/>
    </row>
    <row r="328" spans="1:8" ht="15.75">
      <c r="A328" s="3"/>
      <c r="B328" s="3"/>
      <c r="C328" s="3"/>
      <c r="D328" s="3"/>
      <c r="E328" s="3"/>
      <c r="F328" s="3"/>
      <c r="G328" s="3"/>
      <c r="H328" s="3"/>
    </row>
    <row r="329" spans="1:8" ht="15.75">
      <c r="A329" s="3"/>
      <c r="B329" s="3"/>
      <c r="C329" s="3"/>
      <c r="D329" s="3"/>
      <c r="E329" s="3"/>
      <c r="F329" s="3"/>
      <c r="G329" s="3"/>
      <c r="H329" s="3"/>
    </row>
    <row r="330" spans="1:8" ht="15.75">
      <c r="A330" s="3"/>
      <c r="B330" s="3"/>
      <c r="C330" s="3"/>
      <c r="D330" s="3"/>
      <c r="E330" s="3"/>
      <c r="F330" s="3"/>
      <c r="G330" s="3"/>
      <c r="H330" s="3"/>
    </row>
    <row r="331" spans="1:8" ht="15.75">
      <c r="A331" s="3"/>
      <c r="B331" s="3"/>
      <c r="C331" s="3"/>
      <c r="D331" s="3"/>
      <c r="E331" s="3"/>
      <c r="F331" s="3"/>
      <c r="G331" s="3"/>
      <c r="H331" s="3"/>
    </row>
    <row r="332" spans="1:8" ht="15.75">
      <c r="A332" s="3"/>
      <c r="B332" s="3"/>
      <c r="C332" s="3"/>
      <c r="D332" s="3"/>
      <c r="E332" s="3"/>
      <c r="F332" s="3"/>
      <c r="G332" s="3"/>
      <c r="H332" s="3"/>
    </row>
    <row r="333" spans="1:8" ht="15.75">
      <c r="A333" s="3"/>
      <c r="B333" s="3"/>
      <c r="C333" s="3"/>
      <c r="D333" s="3"/>
      <c r="E333" s="3"/>
      <c r="F333" s="3"/>
      <c r="G333" s="3"/>
      <c r="H333" s="3"/>
    </row>
    <row r="334" spans="1:8" ht="15.75">
      <c r="A334" s="3"/>
      <c r="B334" s="3"/>
      <c r="C334" s="3"/>
      <c r="D334" s="3"/>
      <c r="E334" s="3"/>
      <c r="F334" s="3"/>
      <c r="G334" s="3"/>
      <c r="H334" s="3"/>
    </row>
    <row r="335" spans="1:8" ht="15.75">
      <c r="A335" s="3"/>
      <c r="B335" s="3"/>
      <c r="C335" s="3"/>
      <c r="D335" s="3"/>
      <c r="E335" s="3"/>
      <c r="F335" s="3"/>
      <c r="G335" s="3"/>
      <c r="H335" s="3"/>
    </row>
    <row r="336" spans="1:8" ht="15.75">
      <c r="A336" s="3"/>
      <c r="B336" s="3"/>
      <c r="C336" s="3"/>
      <c r="D336" s="3"/>
      <c r="E336" s="3"/>
      <c r="F336" s="3"/>
      <c r="G336" s="3"/>
      <c r="H336" s="3"/>
    </row>
    <row r="337" spans="1:8" ht="15.75">
      <c r="A337" s="3"/>
      <c r="B337" s="3"/>
      <c r="C337" s="3"/>
      <c r="D337" s="3"/>
      <c r="E337" s="3"/>
      <c r="F337" s="3"/>
      <c r="G337" s="3"/>
      <c r="H337" s="3"/>
    </row>
    <row r="338" spans="1:8" ht="15.75">
      <c r="A338" s="3"/>
      <c r="B338" s="3"/>
      <c r="C338" s="3"/>
      <c r="D338" s="3"/>
      <c r="E338" s="3"/>
      <c r="F338" s="3"/>
      <c r="G338" s="3"/>
      <c r="H338" s="3"/>
    </row>
    <row r="339" spans="1:8" ht="15.75">
      <c r="A339" s="3"/>
      <c r="B339" s="3"/>
      <c r="C339" s="3"/>
      <c r="D339" s="3"/>
      <c r="E339" s="3"/>
      <c r="F339" s="3"/>
      <c r="G339" s="3"/>
      <c r="H339" s="3"/>
    </row>
    <row r="340" spans="1:8" ht="15.75">
      <c r="A340" s="3"/>
      <c r="B340" s="3"/>
      <c r="C340" s="3"/>
      <c r="D340" s="3"/>
      <c r="E340" s="3"/>
      <c r="F340" s="3"/>
      <c r="G340" s="3"/>
      <c r="H340" s="3"/>
    </row>
    <row r="341" spans="1:8" ht="15.75">
      <c r="A341" s="3"/>
      <c r="B341" s="3"/>
      <c r="C341" s="3"/>
      <c r="D341" s="3"/>
      <c r="E341" s="3"/>
      <c r="F341" s="3"/>
      <c r="G341" s="3"/>
      <c r="H341" s="3"/>
    </row>
    <row r="342" spans="1:8" ht="15.75">
      <c r="A342" s="3"/>
      <c r="B342" s="3"/>
      <c r="C342" s="3"/>
      <c r="D342" s="3"/>
      <c r="E342" s="3"/>
      <c r="F342" s="3"/>
      <c r="G342" s="3"/>
      <c r="H342" s="3"/>
    </row>
    <row r="343" spans="1:8" ht="15.75">
      <c r="A343" s="3"/>
      <c r="B343" s="3"/>
      <c r="C343" s="3"/>
      <c r="D343" s="3"/>
      <c r="E343" s="3"/>
      <c r="F343" s="3"/>
      <c r="G343" s="3"/>
      <c r="H343" s="3"/>
    </row>
    <row r="344" spans="1:8" ht="15.75">
      <c r="A344" s="3"/>
      <c r="B344" s="3"/>
      <c r="C344" s="3"/>
      <c r="D344" s="3"/>
      <c r="E344" s="3"/>
      <c r="F344" s="3"/>
      <c r="G344" s="3"/>
      <c r="H344" s="3"/>
    </row>
    <row r="345" spans="1:8" ht="15.75">
      <c r="A345" s="3"/>
      <c r="B345" s="3"/>
      <c r="C345" s="3"/>
      <c r="D345" s="3"/>
      <c r="E345" s="3"/>
      <c r="F345" s="3"/>
      <c r="G345" s="3"/>
      <c r="H345" s="3"/>
    </row>
    <row r="346" spans="1:8" ht="15.75">
      <c r="A346" s="3"/>
      <c r="B346" s="3"/>
      <c r="C346" s="3"/>
      <c r="D346" s="3"/>
      <c r="E346" s="3"/>
      <c r="F346" s="3"/>
      <c r="G346" s="3"/>
      <c r="H346" s="3"/>
    </row>
    <row r="347" spans="1:8" ht="15.75">
      <c r="A347" s="3"/>
      <c r="B347" s="3"/>
      <c r="C347" s="3"/>
      <c r="D347" s="3"/>
      <c r="E347" s="3"/>
      <c r="F347" s="3"/>
      <c r="G347" s="3"/>
      <c r="H347" s="3"/>
    </row>
    <row r="348" spans="1:8" ht="15.75">
      <c r="A348" s="3"/>
      <c r="B348" s="3"/>
      <c r="C348" s="3"/>
      <c r="D348" s="3"/>
      <c r="E348" s="3"/>
      <c r="F348" s="3"/>
      <c r="G348" s="3"/>
      <c r="H348" s="3"/>
    </row>
    <row r="349" spans="1:8" ht="15.75">
      <c r="A349" s="3"/>
      <c r="B349" s="3"/>
      <c r="C349" s="3"/>
      <c r="D349" s="3"/>
      <c r="E349" s="3"/>
      <c r="F349" s="3"/>
      <c r="G349" s="3"/>
      <c r="H349" s="3"/>
    </row>
    <row r="350" spans="1:8" ht="15.75">
      <c r="A350" s="3"/>
      <c r="B350" s="3"/>
      <c r="C350" s="3"/>
      <c r="D350" s="3"/>
      <c r="E350" s="3"/>
      <c r="F350" s="3"/>
      <c r="G350" s="3"/>
      <c r="H350" s="3"/>
    </row>
    <row r="351" spans="1:8" ht="15.75">
      <c r="A351" s="3"/>
      <c r="B351" s="3"/>
      <c r="C351" s="3"/>
      <c r="D351" s="3"/>
      <c r="E351" s="3"/>
      <c r="F351" s="3"/>
      <c r="G351" s="3"/>
      <c r="H351" s="3"/>
    </row>
    <row r="352" spans="1:8" ht="15.75">
      <c r="A352" s="3"/>
      <c r="B352" s="3"/>
      <c r="C352" s="3"/>
      <c r="D352" s="3"/>
      <c r="E352" s="3"/>
      <c r="F352" s="3"/>
      <c r="G352" s="3"/>
      <c r="H352" s="3"/>
    </row>
    <row r="353" spans="1:8" ht="15.75">
      <c r="A353" s="3"/>
      <c r="B353" s="3"/>
      <c r="C353" s="3"/>
      <c r="D353" s="3"/>
      <c r="E353" s="3"/>
      <c r="F353" s="3"/>
      <c r="G353" s="3"/>
      <c r="H353" s="3"/>
    </row>
    <row r="354" spans="1:8" ht="15.75">
      <c r="A354" s="3"/>
      <c r="B354" s="3"/>
      <c r="C354" s="3"/>
      <c r="D354" s="3"/>
      <c r="E354" s="3"/>
      <c r="F354" s="3"/>
      <c r="G354" s="3"/>
      <c r="H354" s="3"/>
    </row>
    <row r="355" spans="1:8" ht="15.75">
      <c r="A355" s="3"/>
      <c r="B355" s="3"/>
      <c r="C355" s="3"/>
      <c r="D355" s="3"/>
      <c r="E355" s="3"/>
      <c r="F355" s="3"/>
      <c r="G355" s="3"/>
      <c r="H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</sheetData>
  <mergeCells count="16">
    <mergeCell ref="A1:H1"/>
    <mergeCell ref="A2:H2"/>
    <mergeCell ref="A3:H3"/>
    <mergeCell ref="A4:H4"/>
    <mergeCell ref="A87:F87"/>
    <mergeCell ref="A11:G11"/>
    <mergeCell ref="A13:A14"/>
    <mergeCell ref="B13:B14"/>
    <mergeCell ref="D13:D14"/>
    <mergeCell ref="E13:E14"/>
    <mergeCell ref="F13:F14"/>
    <mergeCell ref="A5:H5"/>
    <mergeCell ref="A8:G8"/>
    <mergeCell ref="A9:G9"/>
    <mergeCell ref="A10:E10"/>
    <mergeCell ref="A6:F6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2016-12-07T06:57:58Z</cp:lastPrinted>
  <dcterms:created xsi:type="dcterms:W3CDTF">1996-10-08T23:32:33Z</dcterms:created>
  <dcterms:modified xsi:type="dcterms:W3CDTF">2016-12-13T06:05:48Z</dcterms:modified>
  <cp:category/>
  <cp:version/>
  <cp:contentType/>
  <cp:contentStatus/>
</cp:coreProperties>
</file>